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4"/>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xlnm._FilterDatabase" localSheetId="3" hidden="1">'1-2'!$A$6:$K$26</definedName>
    <definedName name="_xlnm._FilterDatabase" localSheetId="5" hidden="1">'2-1'!$A$6:$AM$15</definedName>
    <definedName name="_xlnm._FilterDatabase" localSheetId="7" hidden="1">'3-1'!$A$6:$H$15</definedName>
  </definedNames>
  <calcPr calcId="144525"/>
</workbook>
</file>

<file path=xl/sharedStrings.xml><?xml version="1.0" encoding="utf-8"?>
<sst xmlns="http://schemas.openxmlformats.org/spreadsheetml/2006/main" count="791" uniqueCount="322">
  <si>
    <t>泸县医疗保障局</t>
  </si>
  <si>
    <t>2023年单位预算</t>
  </si>
  <si>
    <t>报送日期：2023 年 1 月 10 日</t>
  </si>
  <si>
    <t>表1</t>
  </si>
  <si>
    <t xml:space="preserve">
</t>
  </si>
  <si>
    <t xml:space="preserve"> </t>
  </si>
  <si>
    <t>单位收支总表</t>
  </si>
  <si>
    <t>单位：</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</si>
  <si>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</si>
  <si>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</si>
  <si>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</si>
  <si>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</si>
  <si>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</si>
  <si>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</si>
  <si>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</si>
  <si>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</si>
  <si>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</si>
  <si>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</si>
  <si>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</si>
  <si>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</si>
  <si>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</si>
  <si>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</si>
  <si>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</si>
  <si>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</si>
  <si>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</si>
  <si>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</si>
  <si>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</si>
  <si>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</si>
  <si>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</si>
  <si>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</si>
  <si>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</si>
  <si>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</si>
  <si>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</si>
  <si>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</si>
  <si>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</si>
  <si>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</si>
  <si>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</si>
  <si>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</si>
  <si>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</si>
  <si>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</si>
  <si>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</si>
  <si>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</si>
  <si>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</si>
  <si>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</si>
  <si>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</si>
  <si>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</si>
  <si>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</si>
  <si>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</si>
  <si>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</si>
  <si>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</si>
  <si>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</si>
  <si>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</si>
  <si>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</si>
  <si>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</si>
  <si>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</si>
  <si>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</si>
  <si>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</si>
  <si>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</si>
  <si>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</si>
  <si>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</si>
  <si>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</si>
  <si>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</si>
  <si>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</si>
  <si>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</si>
  <si>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</si>
  <si>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</si>
  <si>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</si>
  <si>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</si>
  <si>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</si>
  <si>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</si>
  <si>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</si>
  <si>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</si>
  <si>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</si>
  <si>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</si>
  <si>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</si>
  <si>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</si>
  <si>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</si>
  <si>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</si>
  <si>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</si>
  <si>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</si>
  <si>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</si>
  <si>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</si>
  <si>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</si>
  <si>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</si>
  <si>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r>
      <rPr>
        <sz val="11"/>
        <rFont val="宋体"/>
        <charset val="134"/>
      </rPr>
      <t>社会保障和就业支出</t>
    </r>
  </si>
  <si>
    <t>05</t>
  </si>
  <si>
    <r>
      <rPr>
        <sz val="11"/>
        <rFont val="宋体"/>
        <charset val="134"/>
      </rPr>
      <t>行政事业单位养老支出</t>
    </r>
  </si>
  <si>
    <r>
      <rPr>
        <sz val="11"/>
        <rFont val="宋体"/>
        <charset val="134"/>
      </rPr>
      <t>机关事业单位基本养老保险缴费支出</t>
    </r>
  </si>
  <si>
    <t>06</t>
  </si>
  <si>
    <r>
      <rPr>
        <sz val="11"/>
        <rFont val="宋体"/>
        <charset val="134"/>
      </rPr>
      <t>机关事业单位职业年金缴费支出</t>
    </r>
  </si>
  <si>
    <t>210</t>
  </si>
  <si>
    <r>
      <rPr>
        <sz val="11"/>
        <rFont val="宋体"/>
        <charset val="134"/>
      </rPr>
      <t>卫生健康支出</t>
    </r>
  </si>
  <si>
    <t>11</t>
  </si>
  <si>
    <r>
      <rPr>
        <sz val="11"/>
        <rFont val="宋体"/>
        <charset val="134"/>
      </rPr>
      <t>行政事业单位医疗</t>
    </r>
  </si>
  <si>
    <t>01</t>
  </si>
  <si>
    <r>
      <rPr>
        <sz val="11"/>
        <rFont val="宋体"/>
        <charset val="134"/>
      </rPr>
      <t>行政单位医疗</t>
    </r>
  </si>
  <si>
    <t>02</t>
  </si>
  <si>
    <r>
      <rPr>
        <sz val="11"/>
        <rFont val="宋体"/>
        <charset val="134"/>
      </rPr>
      <t>事业单位医疗</t>
    </r>
  </si>
  <si>
    <t>03</t>
  </si>
  <si>
    <r>
      <rPr>
        <sz val="11"/>
        <rFont val="宋体"/>
        <charset val="134"/>
      </rPr>
      <t>公务员医疗补助</t>
    </r>
  </si>
  <si>
    <t>12</t>
  </si>
  <si>
    <r>
      <rPr>
        <sz val="11"/>
        <rFont val="宋体"/>
        <charset val="134"/>
      </rPr>
      <t>财政对基本医疗保险基金的补助</t>
    </r>
  </si>
  <si>
    <r>
      <rPr>
        <sz val="11"/>
        <rFont val="宋体"/>
        <charset val="134"/>
      </rPr>
      <t>财政对城乡居民基本医疗保险基金的补助</t>
    </r>
  </si>
  <si>
    <t>15</t>
  </si>
  <si>
    <r>
      <rPr>
        <sz val="11"/>
        <rFont val="宋体"/>
        <charset val="134"/>
      </rPr>
      <t>医疗保障管理事务</t>
    </r>
  </si>
  <si>
    <r>
      <rPr>
        <sz val="11"/>
        <rFont val="宋体"/>
        <charset val="134"/>
      </rPr>
      <t>行政运行</t>
    </r>
  </si>
  <si>
    <r>
      <rPr>
        <sz val="11"/>
        <rFont val="宋体"/>
        <charset val="134"/>
      </rPr>
      <t>医疗保障经办事务</t>
    </r>
  </si>
  <si>
    <t>50</t>
  </si>
  <si>
    <r>
      <rPr>
        <sz val="11"/>
        <rFont val="宋体"/>
        <charset val="134"/>
      </rPr>
      <t>事业运行</t>
    </r>
  </si>
  <si>
    <t>99</t>
  </si>
  <si>
    <r>
      <rPr>
        <sz val="11"/>
        <rFont val="宋体"/>
        <charset val="134"/>
      </rPr>
      <t>其他医疗保障管理事务支出</t>
    </r>
  </si>
  <si>
    <t>221</t>
  </si>
  <si>
    <r>
      <rPr>
        <sz val="11"/>
        <rFont val="宋体"/>
        <charset val="134"/>
      </rPr>
      <t>住房保障支出</t>
    </r>
  </si>
  <si>
    <r>
      <rPr>
        <sz val="11"/>
        <rFont val="宋体"/>
        <charset val="134"/>
      </rPr>
      <t>住房改革支出</t>
    </r>
  </si>
  <si>
    <r>
      <rPr>
        <sz val="11"/>
        <rFont val="宋体"/>
        <charset val="134"/>
      </rPr>
      <t>住房公积金</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</si>
  <si>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</si>
  <si>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</si>
  <si>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</si>
  <si>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</si>
  <si>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</si>
  <si>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</si>
  <si>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</si>
  <si>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</si>
  <si>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</si>
  <si>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</si>
  <si>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</si>
  <si>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</si>
  <si>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</si>
  <si>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</si>
  <si>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</si>
  <si>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</si>
  <si>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</si>
  <si>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</si>
  <si>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</si>
  <si>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</si>
  <si>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</si>
  <si>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</si>
  <si>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</si>
  <si>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</si>
  <si>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</si>
  <si>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</si>
  <si>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</si>
  <si>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</si>
  <si>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</si>
  <si>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</si>
  <si>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</si>
  <si>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</si>
  <si>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</si>
  <si>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</si>
  <si>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</si>
  <si>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</si>
  <si>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</si>
  <si>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</si>
  <si>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</si>
  <si>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</si>
  <si>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</si>
  <si>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</si>
  <si>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</si>
  <si>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</si>
  <si>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</si>
  <si>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</si>
  <si>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</si>
  <si>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</si>
  <si>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
结转</t>
  </si>
  <si>
    <t>小计</t>
  </si>
  <si>
    <t>208</t>
  </si>
  <si>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</si>
  <si>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</si>
  <si>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</si>
  <si>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</si>
  <si>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</si>
  <si>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</si>
  <si>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</si>
  <si>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</si>
  <si>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</si>
  <si>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</si>
  <si>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</si>
  <si>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卫生健康支出</t>
  </si>
  <si>
    <t>财政对基本医疗保险基金的补助</t>
  </si>
  <si>
    <t>财政对城乡居民基本医疗保险基金的补助</t>
  </si>
  <si>
    <t>医疗保障管理事务</t>
  </si>
  <si>
    <t>行政运行</t>
  </si>
  <si>
    <t>其他医疗保障管理事务支出</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</si>
  <si>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</si>
  <si>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</si>
  <si>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</si>
  <si>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</si>
  <si>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</si>
  <si>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</si>
  <si>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</si>
  <si>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</si>
  <si>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</si>
  <si>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</si>
  <si>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</si>
  <si>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</si>
  <si>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</si>
  <si>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</si>
  <si>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</si>
  <si>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</si>
  <si>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</si>
  <si>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单位预算项目绩效目标表（2023年度）</t>
  </si>
  <si>
    <t>单位名称</t>
  </si>
  <si>
    <t>年度目标</t>
  </si>
  <si>
    <t>一级指标</t>
  </si>
  <si>
    <t>二级指标</t>
  </si>
  <si>
    <t>三级指标</t>
  </si>
  <si>
    <t>指标性质</t>
  </si>
  <si>
    <t>指标值</t>
  </si>
  <si>
    <t>度量单位</t>
  </si>
  <si>
    <t>权重</t>
  </si>
  <si>
    <t>指标方向性</t>
  </si>
  <si>
    <t>其他运转类</t>
  </si>
  <si>
    <t xml:space="preserve">    稳步筹资运行，医疗保障机制进一步加强。提升待遇保障，群众就医进一步减轻。强化监督管理，基金安全防线进一步加固。深化医保改革，保障能力进一步突显。持续完善医疗保障制度，推进医保更惠民生，更加稳健公平适度。持续加强医保基金监管，确保基金安全可持续运行。持续推进医药服务改革，引领医改向纵深推进。持续提升医保公共管理服务水平，推进“阳光医保”建设。</t>
  </si>
  <si>
    <t>产出指标</t>
  </si>
  <si>
    <t>质量指标</t>
  </si>
  <si>
    <t>保障行政办公、基金监管工作</t>
  </si>
  <si>
    <t>定性</t>
  </si>
  <si>
    <t>有序开展，全年安全稳定</t>
  </si>
  <si>
    <t>正向指标</t>
  </si>
  <si>
    <t>保障2023年城乡居民参保财政补助资金</t>
  </si>
  <si>
    <t>2023年12月前全额到位</t>
  </si>
  <si>
    <t>数量指标</t>
  </si>
  <si>
    <t>通过筹资宣传保障参保率，宣传打击欺诈骗保专项行动、推广电子医保凭证</t>
  </si>
  <si>
    <t>城乡居民参保率≥98%；大病保险参保率100%；医药机构检查覆盖面≥100%，违法违规惩处100%；年末电子医保凭证激活率达50%</t>
  </si>
  <si>
    <t>%</t>
  </si>
  <si>
    <t>保障2024年特殊人群医疗保险待遇</t>
  </si>
  <si>
    <t>参保率达到100%</t>
  </si>
  <si>
    <t>效益指标</t>
  </si>
  <si>
    <t>可持续影响指标</t>
  </si>
  <si>
    <t>医保基金可持续性</t>
  </si>
  <si>
    <t>加强医保基金监管，确保基金安全可持续运行</t>
  </si>
  <si>
    <t>社会效益</t>
  </si>
  <si>
    <t>提升医保公共管理服务水平</t>
  </si>
  <si>
    <t>推进医保更惠民生，更加稳健公平适度</t>
  </si>
  <si>
    <t>满意度指标</t>
  </si>
  <si>
    <t>服务对象满意度指标</t>
  </si>
  <si>
    <t>群众满意度</t>
  </si>
  <si>
    <t>≥</t>
  </si>
  <si>
    <t>特殊群体城乡医保补助</t>
  </si>
  <si>
    <t>《四川省医疗保障局等七部门关于印发&lt;四川省巩固拓展医疗保障脱贫攻坚成果有效衔接乡村振兴战略的实施方案&gt;的通知（川医保发〔2021〕14号）文件，稳定脱贫人口执行减退政策，2023年按照缴费标准的50%进行资助；泸市府发〔2017〕46号、泸市府发〔2019〕22号：2022年代缴2023年特殊人群城乡居民医疗保险个人缴费部分。</t>
  </si>
  <si>
    <t>城乡居民个人缴费标准</t>
  </si>
  <si>
    <t>=</t>
  </si>
  <si>
    <t>元/人</t>
  </si>
  <si>
    <t>代缴人数</t>
  </si>
  <si>
    <t>当年各主管部门认定的特殊人群</t>
  </si>
  <si>
    <t>人</t>
  </si>
  <si>
    <t>参保代缴率</t>
  </si>
  <si>
    <t>特殊人群城乡医保代缴政策</t>
  </si>
  <si>
    <t>5年</t>
  </si>
  <si>
    <t>经济效益</t>
  </si>
  <si>
    <t>减少困难人群参保缴费压力</t>
  </si>
  <si>
    <t>参保代缴率25%-100%</t>
  </si>
  <si>
    <t>≥90%</t>
  </si>
  <si>
    <t>采购经费</t>
  </si>
  <si>
    <t>新增办公区域，需增加空调、办公桌椅等设施设备，保障机关正常办公。</t>
  </si>
  <si>
    <t>空调</t>
  </si>
  <si>
    <t>台</t>
  </si>
  <si>
    <t>办公桌椅</t>
  </si>
  <si>
    <t>套</t>
  </si>
  <si>
    <t>满足办公需求，产品质量合格，售后服务有保障。</t>
  </si>
  <si>
    <t>产品验收合格</t>
  </si>
  <si>
    <t>陈旧设备更新</t>
  </si>
  <si>
    <t>保障办公运行</t>
  </si>
  <si>
    <t>节约维修成本</t>
  </si>
  <si>
    <t>有效节约</t>
  </si>
  <si>
    <t>其他采购经费</t>
  </si>
  <si>
    <t>防止办公设备老化，及时采购、更新办公设备，保障办公运行。</t>
  </si>
  <si>
    <t>电脑</t>
  </si>
  <si>
    <t>打印机</t>
  </si>
  <si>
    <t>文件柜</t>
  </si>
  <si>
    <t>组</t>
  </si>
  <si>
    <t>医疗费补助</t>
  </si>
  <si>
    <t xml:space="preserve">《中共泸县县委组织部等五部门关于对建国初期参加革命工作的部分退休干部给予适当医疗照顾的通知》（泸县委组发〔2014〕18号）要求1.给予照顾对象4000元/人/年的门诊医疗照顾补助，2.住院费用补足95%。 </t>
  </si>
  <si>
    <t>医疗照顾对象</t>
  </si>
  <si>
    <t>门诊医疗照顾补助标准</t>
  </si>
  <si>
    <t>元/人.年</t>
  </si>
  <si>
    <t>住院费补助标准</t>
  </si>
  <si>
    <t>与组织部衔接人员增减变动</t>
  </si>
  <si>
    <t>按月对接</t>
  </si>
  <si>
    <t>保障建国初期参加革命工作退休干部医疗待遇</t>
  </si>
  <si>
    <t>保障医疗待遇</t>
  </si>
  <si>
    <t>进一步减轻照顾对象医疗负担</t>
  </si>
  <si>
    <t>有效减轻</t>
  </si>
  <si>
    <t>表7</t>
  </si>
  <si>
    <t>单位整体支出绩效目标表</t>
  </si>
  <si>
    <t>（2023年度）</t>
  </si>
  <si>
    <t>年度主要任务</t>
  </si>
  <si>
    <t>任务名称</t>
  </si>
  <si>
    <t>主要内容</t>
  </si>
  <si>
    <t>组织城乡居民基本医疗参保</t>
  </si>
  <si>
    <t>建立健全覆盖全民、城乡统筹的多层次医疗保障体系，不断提高医疗保障水平，巩固参保率。</t>
  </si>
  <si>
    <r>
      <rPr>
        <sz val="9"/>
        <color theme="1"/>
        <rFont val="宋体"/>
        <charset val="134"/>
      </rPr>
      <t>保障特殊人群参保代缴资金</t>
    </r>
    <r>
      <rPr>
        <sz val="9"/>
        <color theme="1"/>
        <rFont val="Arial"/>
        <charset val="134"/>
      </rPr>
      <t xml:space="preserve">			</t>
    </r>
    <r>
      <rPr>
        <sz val="9"/>
        <color theme="1"/>
        <rFont val="宋体"/>
        <charset val="134"/>
      </rPr>
      <t xml:space="preserve">
</t>
    </r>
  </si>
  <si>
    <t>按我市居民医保个人缴费标准，对特困人员、低保对象、孤儿、低收入人口60周岁以上老人、防止返贫监测对象、已稳定脱贫人口、Ⅰ至Ⅱ级残疾人、Ⅲ至Ⅳ级精神和智力残疾人、重点优抚对象及符合原计划生育奖补政策人员给予资助。</t>
  </si>
  <si>
    <t>保障城乡医疗救助</t>
  </si>
  <si>
    <t>科学确定救助对象范围，夯实医疗救助托底保障，健全防范和化解因病致贫长效机制。强化基本医疗保险、大病保险、医疗救助三重制度综合保障，实事求是确定困难群众医疗保障待遇标准，确保困难群众基本医保有保障，不因罹患重特大疾病影响基本生活，同时避免过度保障</t>
  </si>
  <si>
    <t>保障机构正常运行</t>
  </si>
  <si>
    <t>贯彻落实国家、省、市基本医疗保险、生育保险政策，健全完善基本医疗保险和生育保险制度，保障参保人员合法权益。</t>
  </si>
  <si>
    <t>加强医保基金监管与医保政策宣传</t>
  </si>
  <si>
    <t>通过日常检查、飞行检查、专项检查等手段，打击欺诈骗保行为，加强对定点医疗机构各项指标的监管，确保医保基金安全运行。提高群众来信来访办结率，完成好各项创建任务。</t>
  </si>
  <si>
    <t>年度部门整体支出预算</t>
  </si>
  <si>
    <t>资金总额</t>
  </si>
  <si>
    <t>财政拨款</t>
  </si>
  <si>
    <t>其他资金</t>
  </si>
  <si>
    <t>年度总体目标</t>
  </si>
  <si>
    <t>贯彻落实国家、省、市基本医疗保险、生育保险政策，健全完善基本医疗保险和生育保险制度，保障参保人员合法权益。提升待遇保障，提高社会保障水平，群众就医负担进一步减轻。强化监督管理，加强对定点医疗机构各项指标的监管，进一步加固基金安全防线。深化医保改革，全面完成医保DIP付费方式改革任务，完善相关制度，不断提高医保基金使用效率，促进包括公立医院在内的医疗机构高质量发展。持续提升医保公共管理服务水平，推进“阳光医保”建设。</t>
  </si>
  <si>
    <t>年度绩效指标</t>
  </si>
  <si>
    <t>指标值
（包含数字及文字描述）</t>
  </si>
  <si>
    <t>城乡居民医疗保险参保</t>
  </si>
  <si>
    <t>城乡居民参保率≥98%</t>
  </si>
  <si>
    <t>对定点医疗机构稽核</t>
  </si>
  <si>
    <t>检查覆盖率达到100%</t>
  </si>
  <si>
    <t>印发宣传手册</t>
  </si>
  <si>
    <t>≥1万册</t>
  </si>
  <si>
    <t>特殊人群参保代缴人数</t>
  </si>
  <si>
    <t>各主管部门确定人数</t>
  </si>
  <si>
    <t>参保率达到100%，特殊人群身份精准识别。</t>
  </si>
  <si>
    <t>时效指标</t>
  </si>
  <si>
    <t>绩效目标实施时间</t>
  </si>
  <si>
    <t>2023年</t>
  </si>
  <si>
    <t>参保人员待遇</t>
  </si>
  <si>
    <t>提升待遇保障，群众就医进一步减轻</t>
  </si>
  <si>
    <t>群众满意度≥90%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</si>
</sst>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color theme="1"/>
      <name val="宋体"/>
      <charset val="134"/>
    </font>
    <font>
      <sz val="9"/>
      <name val="simhei"/>
      <charset val="0"/>
    </font>
    <font>
      <sz val="20"/>
      <color indexed="8"/>
      <name val="宋体"/>
      <charset val="1"/>
      <scheme val="minor"/>
    </font>
    <font>
      <sz val="9"/>
      <color indexed="8"/>
      <name val="宋体"/>
      <charset val="1"/>
      <scheme val="minor"/>
    </font>
    <font>
      <sz val="9"/>
      <color indexed="8"/>
      <name val="宋体"/>
      <charset val="1"/>
      <scheme val="major"/>
    </font>
    <font>
      <sz val="11"/>
      <name val="方正黑体简体"/>
      <charset val="134"/>
    </font>
    <font>
      <b/>
      <sz val="20"/>
      <name val="宋体"/>
      <charset val="134"/>
    </font>
    <font>
      <b/>
      <sz val="9"/>
      <name val="宋体"/>
      <charset val="134"/>
      <scheme val="major"/>
    </font>
    <font>
      <sz val="9"/>
      <name val="宋体"/>
      <charset val="134"/>
    </font>
    <font>
      <sz val="9"/>
      <name val="宋体"/>
      <charset val="134"/>
      <scheme val="major"/>
    </font>
    <font>
      <sz val="9"/>
      <name val="宋体"/>
      <charset val="0"/>
      <scheme val="major"/>
    </font>
    <font>
      <sz val="9"/>
      <name val="simhei"/>
      <charset val="134"/>
    </font>
    <font>
      <sz val="11"/>
      <name val="宋体"/>
      <charset val="134"/>
    </font>
    <font>
      <b/>
      <sz val="11"/>
      <name val="宋体"/>
      <charset val="134"/>
    </font>
    <font>
      <b/>
      <sz val="9"/>
      <name val="宋体"/>
      <charset val="134"/>
    </font>
    <font>
      <sz val="11"/>
      <color indexed="8"/>
      <name val="宋体"/>
      <charset val="134"/>
    </font>
    <font>
      <sz val="11"/>
      <color indexed="8"/>
      <name val="SimSun"/>
      <charset val="134"/>
    </font>
    <font>
      <sz val="9"/>
      <name val="SimSun"/>
      <charset val="134"/>
    </font>
    <font>
      <sz val="11"/>
      <name val="SimSun"/>
      <charset val="134"/>
    </font>
    <font>
      <b/>
      <sz val="16"/>
      <name val="黑体"/>
      <charset val="134"/>
    </font>
    <font>
      <b/>
      <sz val="11"/>
      <color indexed="8"/>
      <name val="宋体"/>
      <charset val="134"/>
    </font>
    <font>
      <sz val="12"/>
      <color indexed="8"/>
      <name val="方正黑体简体"/>
      <charset val="1"/>
    </font>
    <font>
      <sz val="9"/>
      <name val="Hiragino Sans GB"/>
      <charset val="134"/>
    </font>
    <font>
      <b/>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theme="1"/>
      <name val="Arial"/>
      <charset val="134"/>
    </font>
  </fonts>
  <fills count="34">
    <fill>
      <patternFill patternType="none"/>
    </fill>
    <fill>
      <patternFill patternType="gray125"/>
    </fill>
    <fill>
      <patternFill patternType="solid">
        <fgColor indexed="9"/>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8" fillId="0" borderId="0" applyFont="0" applyFill="0" applyBorder="0" applyAlignment="0" applyProtection="0">
      <alignment vertical="center"/>
    </xf>
    <xf numFmtId="0" fontId="34" fillId="26" borderId="0" applyNumberFormat="0" applyBorder="0" applyAlignment="0" applyProtection="0">
      <alignment vertical="center"/>
    </xf>
    <xf numFmtId="0" fontId="51" fillId="23" borderId="39"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4" fillId="6" borderId="0" applyNumberFormat="0" applyBorder="0" applyAlignment="0" applyProtection="0">
      <alignment vertical="center"/>
    </xf>
    <xf numFmtId="0" fontId="42" fillId="10" borderId="0" applyNumberFormat="0" applyBorder="0" applyAlignment="0" applyProtection="0">
      <alignment vertical="center"/>
    </xf>
    <xf numFmtId="43" fontId="38" fillId="0" borderId="0" applyFont="0" applyFill="0" applyBorder="0" applyAlignment="0" applyProtection="0">
      <alignment vertical="center"/>
    </xf>
    <xf numFmtId="0" fontId="44" fillId="29" borderId="0" applyNumberFormat="0" applyBorder="0" applyAlignment="0" applyProtection="0">
      <alignment vertical="center"/>
    </xf>
    <xf numFmtId="0" fontId="49" fillId="0" borderId="0" applyNumberFormat="0" applyFill="0" applyBorder="0" applyAlignment="0" applyProtection="0">
      <alignment vertical="center"/>
    </xf>
    <xf numFmtId="9" fontId="38"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15" borderId="36" applyNumberFormat="0" applyFont="0" applyAlignment="0" applyProtection="0">
      <alignment vertical="center"/>
    </xf>
    <xf numFmtId="0" fontId="44" fillId="22"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34" applyNumberFormat="0" applyFill="0" applyAlignment="0" applyProtection="0">
      <alignment vertical="center"/>
    </xf>
    <xf numFmtId="0" fontId="36" fillId="0" borderId="34" applyNumberFormat="0" applyFill="0" applyAlignment="0" applyProtection="0">
      <alignment vertical="center"/>
    </xf>
    <xf numFmtId="0" fontId="44" fillId="28" borderId="0" applyNumberFormat="0" applyBorder="0" applyAlignment="0" applyProtection="0">
      <alignment vertical="center"/>
    </xf>
    <xf numFmtId="0" fontId="40" fillId="0" borderId="38" applyNumberFormat="0" applyFill="0" applyAlignment="0" applyProtection="0">
      <alignment vertical="center"/>
    </xf>
    <xf numFmtId="0" fontId="44" fillId="21" borderId="0" applyNumberFormat="0" applyBorder="0" applyAlignment="0" applyProtection="0">
      <alignment vertical="center"/>
    </xf>
    <xf numFmtId="0" fontId="45" fillId="14" borderId="35" applyNumberFormat="0" applyAlignment="0" applyProtection="0">
      <alignment vertical="center"/>
    </xf>
    <xf numFmtId="0" fontId="52" fillId="14" borderId="39" applyNumberFormat="0" applyAlignment="0" applyProtection="0">
      <alignment vertical="center"/>
    </xf>
    <xf numFmtId="0" fontId="35" fillId="5" borderId="33" applyNumberFormat="0" applyAlignment="0" applyProtection="0">
      <alignment vertical="center"/>
    </xf>
    <xf numFmtId="0" fontId="34" fillId="33" borderId="0" applyNumberFormat="0" applyBorder="0" applyAlignment="0" applyProtection="0">
      <alignment vertical="center"/>
    </xf>
    <xf numFmtId="0" fontId="44" fillId="18" borderId="0" applyNumberFormat="0" applyBorder="0" applyAlignment="0" applyProtection="0">
      <alignment vertical="center"/>
    </xf>
    <xf numFmtId="0" fontId="53" fillId="0" borderId="40" applyNumberFormat="0" applyFill="0" applyAlignment="0" applyProtection="0">
      <alignment vertical="center"/>
    </xf>
    <xf numFmtId="0" fontId="47" fillId="0" borderId="37" applyNumberFormat="0" applyFill="0" applyAlignment="0" applyProtection="0">
      <alignment vertical="center"/>
    </xf>
    <xf numFmtId="0" fontId="54" fillId="32" borderId="0" applyNumberFormat="0" applyBorder="0" applyAlignment="0" applyProtection="0">
      <alignment vertical="center"/>
    </xf>
    <xf numFmtId="0" fontId="50" fillId="20" borderId="0" applyNumberFormat="0" applyBorder="0" applyAlignment="0" applyProtection="0">
      <alignment vertical="center"/>
    </xf>
    <xf numFmtId="0" fontId="34" fillId="25" borderId="0" applyNumberFormat="0" applyBorder="0" applyAlignment="0" applyProtection="0">
      <alignment vertical="center"/>
    </xf>
    <xf numFmtId="0" fontId="44" fillId="13" borderId="0" applyNumberFormat="0" applyBorder="0" applyAlignment="0" applyProtection="0">
      <alignment vertical="center"/>
    </xf>
    <xf numFmtId="0" fontId="34" fillId="24" borderId="0" applyNumberFormat="0" applyBorder="0" applyAlignment="0" applyProtection="0">
      <alignment vertical="center"/>
    </xf>
    <xf numFmtId="0" fontId="34" fillId="4" borderId="0" applyNumberFormat="0" applyBorder="0" applyAlignment="0" applyProtection="0">
      <alignment vertical="center"/>
    </xf>
    <xf numFmtId="0" fontId="34" fillId="31" borderId="0" applyNumberFormat="0" applyBorder="0" applyAlignment="0" applyProtection="0">
      <alignment vertical="center"/>
    </xf>
    <xf numFmtId="0" fontId="34" fillId="9" borderId="0" applyNumberFormat="0" applyBorder="0" applyAlignment="0" applyProtection="0">
      <alignment vertical="center"/>
    </xf>
    <xf numFmtId="0" fontId="44" fillId="12" borderId="0" applyNumberFormat="0" applyBorder="0" applyAlignment="0" applyProtection="0">
      <alignment vertical="center"/>
    </xf>
    <xf numFmtId="0" fontId="44" fillId="17" borderId="0" applyNumberFormat="0" applyBorder="0" applyAlignment="0" applyProtection="0">
      <alignment vertical="center"/>
    </xf>
    <xf numFmtId="0" fontId="34" fillId="30" borderId="0" applyNumberFormat="0" applyBorder="0" applyAlignment="0" applyProtection="0">
      <alignment vertical="center"/>
    </xf>
    <xf numFmtId="0" fontId="34" fillId="8" borderId="0" applyNumberFormat="0" applyBorder="0" applyAlignment="0" applyProtection="0">
      <alignment vertical="center"/>
    </xf>
    <xf numFmtId="0" fontId="44" fillId="11" borderId="0" applyNumberFormat="0" applyBorder="0" applyAlignment="0" applyProtection="0">
      <alignment vertical="center"/>
    </xf>
    <xf numFmtId="0" fontId="34" fillId="3" borderId="0" applyNumberFormat="0" applyBorder="0" applyAlignment="0" applyProtection="0">
      <alignment vertical="center"/>
    </xf>
    <xf numFmtId="0" fontId="44" fillId="27" borderId="0" applyNumberFormat="0" applyBorder="0" applyAlignment="0" applyProtection="0">
      <alignment vertical="center"/>
    </xf>
    <xf numFmtId="0" fontId="44" fillId="16" borderId="0" applyNumberFormat="0" applyBorder="0" applyAlignment="0" applyProtection="0">
      <alignment vertical="center"/>
    </xf>
    <xf numFmtId="0" fontId="43" fillId="0" borderId="0">
      <alignment vertical="center"/>
    </xf>
    <xf numFmtId="0" fontId="34" fillId="7" borderId="0" applyNumberFormat="0" applyBorder="0" applyAlignment="0" applyProtection="0">
      <alignment vertical="center"/>
    </xf>
    <xf numFmtId="0" fontId="44" fillId="19" borderId="0" applyNumberFormat="0" applyBorder="0" applyAlignment="0" applyProtection="0">
      <alignment vertical="center"/>
    </xf>
  </cellStyleXfs>
  <cellXfs count="17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11" fillId="0" borderId="1" xfId="0" applyFont="1" applyFill="1" applyBorder="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right" vertical="center" wrapText="1"/>
    </xf>
    <xf numFmtId="0" fontId="14" fillId="0" borderId="17"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5" fillId="0" borderId="17"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4" fontId="14" fillId="0" borderId="2" xfId="0" applyNumberFormat="1" applyFont="1" applyFill="1" applyBorder="1" applyAlignment="1">
      <alignment horizontal="right" vertical="center" wrapText="1"/>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vertical="center" wrapText="1"/>
    </xf>
    <xf numFmtId="0" fontId="16" fillId="0" borderId="7" xfId="0" applyFont="1" applyFill="1" applyBorder="1" applyAlignment="1">
      <alignment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4" fillId="0" borderId="6" xfId="0" applyFont="1" applyFill="1" applyBorder="1" applyAlignment="1">
      <alignment horizontal="left" vertical="center" wrapText="1"/>
    </xf>
    <xf numFmtId="4" fontId="14" fillId="0" borderId="6" xfId="0" applyNumberFormat="1" applyFont="1" applyFill="1" applyBorder="1" applyAlignment="1">
      <alignment horizontal="right" vertical="center" wrapText="1"/>
    </xf>
    <xf numFmtId="0" fontId="15" fillId="0" borderId="6" xfId="0" applyFont="1" applyFill="1" applyBorder="1" applyAlignment="1">
      <alignment horizontal="left" vertical="center" wrapText="1"/>
    </xf>
    <xf numFmtId="0" fontId="16" fillId="0" borderId="14" xfId="0" applyFont="1" applyFill="1" applyBorder="1" applyAlignment="1">
      <alignment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right" vertical="center" wrapText="1"/>
    </xf>
    <xf numFmtId="0" fontId="15" fillId="0" borderId="7"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5" xfId="0" applyFont="1" applyFill="1" applyBorder="1" applyAlignment="1">
      <alignment horizontal="right" vertical="center" wrapText="1"/>
    </xf>
    <xf numFmtId="0" fontId="14" fillId="0" borderId="16" xfId="0" applyFont="1" applyFill="1" applyBorder="1" applyAlignment="1">
      <alignment horizontal="center" vertical="center" wrapText="1"/>
    </xf>
    <xf numFmtId="0" fontId="14" fillId="0" borderId="16" xfId="0" applyFont="1" applyFill="1" applyBorder="1" applyAlignment="1">
      <alignment horizontal="right" vertical="center" wrapText="1"/>
    </xf>
    <xf numFmtId="0" fontId="10" fillId="0" borderId="7" xfId="0" applyFont="1" applyFill="1" applyBorder="1" applyAlignment="1">
      <alignment vertical="center" wrapText="1"/>
    </xf>
    <xf numFmtId="0" fontId="10" fillId="0" borderId="0" xfId="0" applyFont="1" applyFill="1" applyAlignment="1">
      <alignment horizontal="right" vertical="center" wrapText="1"/>
    </xf>
    <xf numFmtId="0" fontId="15" fillId="0" borderId="17" xfId="0" applyFont="1" applyFill="1" applyBorder="1" applyAlignment="1">
      <alignment horizontal="right" vertical="center" wrapText="1"/>
    </xf>
    <xf numFmtId="9" fontId="15" fillId="0" borderId="2" xfId="0" applyNumberFormat="1" applyFont="1" applyFill="1" applyBorder="1" applyAlignment="1">
      <alignment horizontal="left" vertical="center" wrapText="1"/>
    </xf>
    <xf numFmtId="0" fontId="15" fillId="0" borderId="6"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0" fillId="0" borderId="0" xfId="0" applyFont="1" applyFill="1">
      <alignment vertical="center"/>
    </xf>
    <xf numFmtId="0" fontId="14" fillId="0" borderId="1" xfId="0" applyFont="1" applyFill="1" applyBorder="1">
      <alignment vertical="center"/>
    </xf>
    <xf numFmtId="0" fontId="17" fillId="0" borderId="0" xfId="0" applyFont="1" applyFill="1" applyBorder="1" applyAlignment="1">
      <alignment vertical="center" wrapText="1"/>
    </xf>
    <xf numFmtId="0" fontId="14"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14" fillId="0" borderId="17" xfId="0" applyFont="1" applyFill="1" applyBorder="1">
      <alignment vertical="center"/>
    </xf>
    <xf numFmtId="0" fontId="18" fillId="0" borderId="17" xfId="0" applyFont="1" applyFill="1" applyBorder="1" applyAlignment="1">
      <alignment horizontal="left" vertical="center"/>
    </xf>
    <xf numFmtId="0" fontId="18" fillId="0" borderId="17" xfId="0" applyFont="1" applyFill="1" applyBorder="1" applyAlignment="1">
      <alignment horizontal="center" vertical="center"/>
    </xf>
    <xf numFmtId="0" fontId="14" fillId="0" borderId="24" xfId="0" applyFont="1" applyFill="1" applyBorder="1">
      <alignment vertical="center"/>
    </xf>
    <xf numFmtId="0" fontId="19" fillId="0" borderId="7" xfId="0" applyFont="1" applyFill="1" applyBorder="1" applyAlignment="1">
      <alignment horizontal="center" vertical="center"/>
    </xf>
    <xf numFmtId="0" fontId="14" fillId="0" borderId="24" xfId="0" applyFont="1" applyFill="1" applyBorder="1" applyAlignment="1">
      <alignment vertical="center" wrapText="1"/>
    </xf>
    <xf numFmtId="0" fontId="20" fillId="0" borderId="24" xfId="0" applyFont="1" applyFill="1" applyBorder="1">
      <alignment vertical="center"/>
    </xf>
    <xf numFmtId="4" fontId="19" fillId="0" borderId="7" xfId="0" applyNumberFormat="1" applyFont="1" applyFill="1" applyBorder="1" applyAlignment="1">
      <alignment horizontal="right" vertical="center"/>
    </xf>
    <xf numFmtId="0" fontId="14" fillId="0" borderId="25" xfId="0" applyFont="1" applyFill="1" applyBorder="1">
      <alignment vertical="center"/>
    </xf>
    <xf numFmtId="0" fontId="14" fillId="0" borderId="25" xfId="0" applyFont="1" applyFill="1" applyBorder="1" applyAlignment="1">
      <alignment vertical="center" wrapText="1"/>
    </xf>
    <xf numFmtId="0" fontId="14" fillId="0" borderId="26" xfId="0" applyFont="1" applyFill="1" applyBorder="1">
      <alignment vertical="center"/>
    </xf>
    <xf numFmtId="0" fontId="14" fillId="0" borderId="27" xfId="0" applyFont="1" applyFill="1" applyBorder="1">
      <alignment vertical="center"/>
    </xf>
    <xf numFmtId="0" fontId="14" fillId="0" borderId="27" xfId="0" applyFont="1" applyFill="1" applyBorder="1" applyAlignment="1">
      <alignment vertical="center" wrapText="1"/>
    </xf>
    <xf numFmtId="0" fontId="20" fillId="0" borderId="27" xfId="0" applyFont="1" applyFill="1" applyBorder="1" applyAlignment="1">
      <alignment vertical="center" wrapText="1"/>
    </xf>
    <xf numFmtId="0" fontId="14" fillId="0" borderId="28" xfId="0" applyFont="1" applyFill="1" applyBorder="1" applyAlignment="1">
      <alignment vertical="center" wrapText="1"/>
    </xf>
    <xf numFmtId="0" fontId="3" fillId="0" borderId="2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19" fillId="0" borderId="7" xfId="0" applyFont="1" applyFill="1" applyBorder="1" applyAlignment="1">
      <alignment horizontal="center" vertical="center" wrapText="1"/>
    </xf>
    <xf numFmtId="0" fontId="18" fillId="0" borderId="7" xfId="0" applyFont="1" applyFill="1" applyBorder="1" applyAlignment="1">
      <alignment horizontal="left" vertical="center"/>
    </xf>
    <xf numFmtId="4" fontId="18" fillId="0" borderId="7" xfId="0" applyNumberFormat="1" applyFont="1" applyFill="1" applyBorder="1" applyAlignment="1">
      <alignment horizontal="right" vertical="center"/>
    </xf>
    <xf numFmtId="0" fontId="18" fillId="0" borderId="17" xfId="0" applyFont="1" applyFill="1" applyBorder="1" applyAlignment="1">
      <alignment horizontal="right" vertical="center"/>
    </xf>
    <xf numFmtId="0" fontId="18" fillId="0" borderId="7" xfId="0" applyFont="1" applyFill="1" applyBorder="1" applyAlignment="1">
      <alignment horizontal="center" vertical="center"/>
    </xf>
    <xf numFmtId="49" fontId="21" fillId="2" borderId="7" xfId="0" applyNumberFormat="1" applyFont="1" applyFill="1" applyBorder="1" applyAlignment="1">
      <alignment horizontal="left" vertical="center"/>
    </xf>
    <xf numFmtId="49" fontId="18" fillId="0" borderId="7" xfId="0" applyNumberFormat="1" applyFont="1" applyFill="1" applyBorder="1" applyAlignment="1">
      <alignment horizontal="center" vertical="center"/>
    </xf>
    <xf numFmtId="0" fontId="18" fillId="2" borderId="7" xfId="0" applyFont="1" applyFill="1" applyBorder="1" applyAlignment="1">
      <alignment horizontal="left" vertical="center" wrapText="1"/>
    </xf>
    <xf numFmtId="4" fontId="22" fillId="0" borderId="7" xfId="0" applyNumberFormat="1" applyFont="1" applyFill="1" applyBorder="1" applyAlignment="1">
      <alignment horizontal="right" vertical="center"/>
    </xf>
    <xf numFmtId="0" fontId="18" fillId="0" borderId="1" xfId="0" applyFont="1" applyBorder="1">
      <alignment vertical="center"/>
    </xf>
    <xf numFmtId="0" fontId="23" fillId="0" borderId="1" xfId="0" applyFont="1" applyBorder="1" applyAlignment="1">
      <alignment vertical="center" wrapText="1"/>
    </xf>
    <xf numFmtId="0" fontId="14" fillId="0" borderId="1" xfId="0" applyFont="1" applyBorder="1">
      <alignment vertical="center"/>
    </xf>
    <xf numFmtId="0" fontId="24" fillId="0" borderId="1" xfId="0" applyFont="1" applyBorder="1" applyAlignment="1">
      <alignment horizontal="right" vertical="center" wrapText="1"/>
    </xf>
    <xf numFmtId="0" fontId="23" fillId="0" borderId="27" xfId="0" applyFont="1" applyBorder="1" applyAlignment="1">
      <alignment vertical="center" wrapText="1"/>
    </xf>
    <xf numFmtId="0" fontId="14" fillId="0" borderId="17" xfId="0" applyFont="1" applyBorder="1">
      <alignment vertical="center"/>
    </xf>
    <xf numFmtId="0" fontId="18" fillId="0" borderId="17" xfId="0" applyFont="1" applyBorder="1" applyAlignment="1">
      <alignment horizontal="left" vertical="center"/>
    </xf>
    <xf numFmtId="0" fontId="18" fillId="0" borderId="17" xfId="0" applyFont="1" applyBorder="1" applyAlignment="1">
      <alignment horizontal="right" vertical="center"/>
    </xf>
    <xf numFmtId="0" fontId="14" fillId="0" borderId="24" xfId="0" applyFont="1" applyBorder="1">
      <alignment vertical="center"/>
    </xf>
    <xf numFmtId="0" fontId="21" fillId="2" borderId="7" xfId="0" applyFont="1" applyFill="1" applyBorder="1" applyAlignment="1">
      <alignment horizontal="left" vertical="center"/>
    </xf>
    <xf numFmtId="0" fontId="21" fillId="2" borderId="7" xfId="0" applyFont="1" applyFill="1" applyBorder="1" applyAlignment="1">
      <alignment horizontal="left" vertical="center" wrapText="1"/>
    </xf>
    <xf numFmtId="49" fontId="21" fillId="2" borderId="7" xfId="0" applyNumberFormat="1" applyFont="1" applyFill="1" applyBorder="1" applyAlignment="1">
      <alignment horizontal="center" vertical="center"/>
    </xf>
    <xf numFmtId="4" fontId="21" fillId="2" borderId="7" xfId="0" applyNumberFormat="1" applyFont="1" applyFill="1" applyBorder="1" applyAlignment="1">
      <alignment horizontal="right" vertical="center"/>
    </xf>
    <xf numFmtId="0" fontId="0" fillId="0" borderId="7" xfId="0" applyFont="1" applyFill="1" applyBorder="1">
      <alignment vertical="center"/>
    </xf>
    <xf numFmtId="49" fontId="0" fillId="0" borderId="7" xfId="0" applyNumberFormat="1" applyFont="1" applyFill="1" applyBorder="1" applyAlignment="1">
      <alignment horizontal="center" vertical="center"/>
    </xf>
    <xf numFmtId="0" fontId="0" fillId="0" borderId="0" xfId="0" applyFont="1" applyFill="1" applyAlignment="1">
      <alignment vertical="center" wrapText="1"/>
    </xf>
    <xf numFmtId="0" fontId="18" fillId="0" borderId="1" xfId="0" applyFont="1" applyFill="1" applyBorder="1" applyAlignment="1">
      <alignment vertical="center" wrapText="1"/>
    </xf>
    <xf numFmtId="0" fontId="23" fillId="0" borderId="1" xfId="0" applyFont="1" applyFill="1" applyBorder="1" applyAlignment="1">
      <alignment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4" fillId="0" borderId="17" xfId="0" applyFont="1" applyFill="1" applyBorder="1" applyAlignment="1">
      <alignment vertical="center" wrapText="1"/>
    </xf>
    <xf numFmtId="0" fontId="18" fillId="0" borderId="17" xfId="0" applyFont="1" applyFill="1" applyBorder="1" applyAlignment="1">
      <alignment vertical="center"/>
    </xf>
    <xf numFmtId="0" fontId="18" fillId="0" borderId="17" xfId="0" applyFont="1" applyFill="1" applyBorder="1" applyAlignment="1">
      <alignment vertical="center" wrapText="1"/>
    </xf>
    <xf numFmtId="0" fontId="18" fillId="0" borderId="17" xfId="0" applyFont="1" applyFill="1" applyBorder="1" applyAlignment="1">
      <alignment horizontal="right" vertical="center" wrapText="1"/>
    </xf>
    <xf numFmtId="0" fontId="23" fillId="0" borderId="17" xfId="0" applyFont="1" applyFill="1" applyBorder="1" applyAlignment="1">
      <alignment vertical="center" wrapText="1"/>
    </xf>
    <xf numFmtId="4" fontId="19" fillId="0" borderId="7" xfId="0" applyNumberFormat="1" applyFont="1" applyFill="1" applyBorder="1" applyAlignment="1">
      <alignment horizontal="right" vertical="center" wrapText="1"/>
    </xf>
    <xf numFmtId="0" fontId="0" fillId="0" borderId="7" xfId="0" applyFont="1" applyFill="1" applyBorder="1" applyAlignment="1">
      <alignment vertical="center" wrapText="1"/>
    </xf>
    <xf numFmtId="0" fontId="24" fillId="0" borderId="1" xfId="0" applyFont="1" applyFill="1" applyBorder="1" applyAlignment="1">
      <alignment horizontal="right" vertical="center" wrapText="1"/>
    </xf>
    <xf numFmtId="0" fontId="23" fillId="0" borderId="27" xfId="0" applyFont="1" applyFill="1" applyBorder="1" applyAlignment="1">
      <alignment vertical="center" wrapText="1"/>
    </xf>
    <xf numFmtId="0" fontId="3" fillId="0" borderId="29" xfId="0" applyFont="1" applyFill="1" applyBorder="1" applyAlignment="1">
      <alignment horizontal="center" vertical="center" wrapText="1"/>
    </xf>
    <xf numFmtId="0" fontId="18" fillId="0" borderId="26" xfId="0" applyFont="1" applyFill="1" applyBorder="1" applyAlignment="1">
      <alignment horizontal="right" vertical="center" wrapText="1"/>
    </xf>
    <xf numFmtId="0" fontId="18" fillId="0" borderId="30" xfId="0" applyFont="1" applyFill="1" applyBorder="1" applyAlignment="1">
      <alignment horizontal="right" vertical="center" wrapText="1"/>
    </xf>
    <xf numFmtId="0" fontId="18" fillId="0" borderId="31" xfId="0" applyFont="1" applyFill="1" applyBorder="1" applyAlignment="1">
      <alignment horizontal="right" vertical="center" wrapText="1"/>
    </xf>
    <xf numFmtId="0" fontId="24" fillId="0" borderId="1" xfId="0" applyFont="1" applyFill="1" applyBorder="1">
      <alignment vertical="center"/>
    </xf>
    <xf numFmtId="0" fontId="23" fillId="0" borderId="1" xfId="0" applyFont="1" applyFill="1" applyBorder="1">
      <alignment vertical="center"/>
    </xf>
    <xf numFmtId="0" fontId="25" fillId="0" borderId="1" xfId="0" applyFont="1" applyFill="1" applyBorder="1" applyAlignment="1">
      <alignment horizontal="center" vertical="center"/>
    </xf>
    <xf numFmtId="0" fontId="23" fillId="0" borderId="17" xfId="0" applyFont="1" applyFill="1" applyBorder="1">
      <alignment vertical="center"/>
    </xf>
    <xf numFmtId="0" fontId="24" fillId="0" borderId="17" xfId="0" applyFont="1" applyFill="1" applyBorder="1" applyAlignment="1">
      <alignment horizontal="center" vertical="center"/>
    </xf>
    <xf numFmtId="0" fontId="23" fillId="0" borderId="24" xfId="0" applyFont="1" applyFill="1" applyBorder="1">
      <alignment vertical="center"/>
    </xf>
    <xf numFmtId="4" fontId="21" fillId="0" borderId="7" xfId="0" applyNumberFormat="1" applyFont="1" applyFill="1" applyBorder="1" applyAlignment="1">
      <alignment horizontal="right" vertical="center"/>
    </xf>
    <xf numFmtId="0" fontId="23" fillId="0" borderId="25" xfId="0" applyFont="1" applyFill="1" applyBorder="1">
      <alignment vertical="center"/>
    </xf>
    <xf numFmtId="0" fontId="23" fillId="0" borderId="24" xfId="0" applyFont="1" applyFill="1" applyBorder="1" applyAlignment="1">
      <alignment vertical="center" wrapText="1"/>
    </xf>
    <xf numFmtId="0" fontId="23" fillId="0" borderId="26" xfId="0" applyFont="1" applyFill="1" applyBorder="1" applyAlignment="1">
      <alignment vertical="center" wrapText="1"/>
    </xf>
    <xf numFmtId="0" fontId="23" fillId="0" borderId="28" xfId="0" applyFont="1" applyFill="1" applyBorder="1" applyAlignment="1">
      <alignment vertical="center" wrapText="1"/>
    </xf>
    <xf numFmtId="4" fontId="26" fillId="0" borderId="7" xfId="0" applyNumberFormat="1" applyFont="1" applyFill="1" applyBorder="1" applyAlignment="1">
      <alignment horizontal="right" vertical="center"/>
    </xf>
    <xf numFmtId="0" fontId="27" fillId="0" borderId="0" xfId="0" applyFont="1" applyFill="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24" xfId="0" applyFont="1" applyFill="1" applyBorder="1" applyAlignment="1">
      <alignment vertical="center" wrapText="1"/>
    </xf>
    <xf numFmtId="4" fontId="21" fillId="0" borderId="32" xfId="0" applyNumberFormat="1" applyFont="1" applyFill="1" applyBorder="1" applyAlignment="1">
      <alignment horizontal="right" vertical="center"/>
    </xf>
    <xf numFmtId="0" fontId="28" fillId="0" borderId="27" xfId="0" applyFont="1" applyFill="1" applyBorder="1" applyAlignment="1">
      <alignment vertical="center" wrapText="1"/>
    </xf>
    <xf numFmtId="0" fontId="28" fillId="0" borderId="24" xfId="0" applyFont="1" applyFill="1" applyBorder="1" applyAlignment="1">
      <alignment vertical="center" wrapText="1"/>
    </xf>
    <xf numFmtId="0" fontId="28" fillId="0" borderId="7" xfId="0" applyFont="1" applyFill="1" applyBorder="1" applyAlignment="1">
      <alignment vertical="center" wrapText="1"/>
    </xf>
    <xf numFmtId="0" fontId="29" fillId="0" borderId="24" xfId="0" applyFont="1" applyFill="1" applyBorder="1" applyAlignment="1">
      <alignment vertical="center" wrapText="1"/>
    </xf>
    <xf numFmtId="0" fontId="29" fillId="0" borderId="27" xfId="0" applyFont="1" applyFill="1" applyBorder="1" applyAlignment="1">
      <alignment vertical="center" wrapText="1"/>
    </xf>
    <xf numFmtId="0" fontId="28" fillId="0" borderId="25" xfId="0" applyFont="1" applyFill="1" applyBorder="1" applyAlignment="1">
      <alignment vertical="center" wrapText="1"/>
    </xf>
    <xf numFmtId="0" fontId="23" fillId="0" borderId="30" xfId="0" applyFont="1" applyFill="1" applyBorder="1" applyAlignment="1">
      <alignment vertical="center" wrapText="1"/>
    </xf>
    <xf numFmtId="1" fontId="30" fillId="0" borderId="0" xfId="0" applyNumberFormat="1" applyFont="1" applyFill="1" applyBorder="1" applyAlignment="1"/>
    <xf numFmtId="1" fontId="31" fillId="0" borderId="0" xfId="0" applyNumberFormat="1" applyFont="1" applyFill="1" applyBorder="1" applyAlignment="1"/>
    <xf numFmtId="176" fontId="32" fillId="0" borderId="0" xfId="0" applyNumberFormat="1" applyFont="1" applyFill="1" applyBorder="1" applyAlignment="1" applyProtection="1">
      <alignment horizontal="center" vertical="top"/>
    </xf>
    <xf numFmtId="1" fontId="32" fillId="0" borderId="0" xfId="0" applyNumberFormat="1" applyFont="1" applyFill="1" applyBorder="1" applyAlignment="1">
      <alignment horizontal="center" vertical="center"/>
    </xf>
    <xf numFmtId="1" fontId="33" fillId="0" borderId="0" xfId="0" applyNumberFormat="1" applyFont="1" applyFill="1" applyBorder="1" applyAlignment="1">
      <alignment horizontal="center"/>
    </xf>
    <xf numFmtId="1" fontId="33"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zoomScaleSheetLayoutView="100" workbookViewId="0">
      <selection activeCell="A6" sqref="A6"/>
    </sheetView>
  </sheetViews>
  <sheetFormatPr defaultColWidth="8.15" defaultRowHeight="14.25" outlineLevelRow="5"/>
  <cols>
    <col min="1" max="1" width="145.633333333333" style="167" customWidth="1"/>
    <col min="2" max="16384" width="8.15" style="167"/>
  </cols>
  <sheetData>
    <row r="1" s="167" customFormat="1" ht="29" customHeight="1" spans="1:1">
      <c r="A1" s="168"/>
    </row>
    <row r="2" s="167" customFormat="1" ht="29" customHeight="1"/>
    <row r="3" s="167" customFormat="1" ht="63.75" customHeight="1" spans="1:1">
      <c r="A3" s="169" t="s">
        <v>0</v>
      </c>
    </row>
    <row r="4" s="167" customFormat="1" ht="107.25" customHeight="1" spans="1:1">
      <c r="A4" s="170" t="s">
        <v>1</v>
      </c>
    </row>
    <row r="5" s="167" customFormat="1" ht="57" customHeight="1" spans="1:1">
      <c r="A5" s="171"/>
    </row>
    <row r="6" s="167" customFormat="1" ht="82.5" customHeight="1" spans="1:1">
      <c r="A6" s="172"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4" activePane="bottomLeft" state="frozen"/>
      <selection/>
      <selection pane="bottomLeft" activeCell="E9" sqref="E9:E27"/>
    </sheetView>
  </sheetViews>
  <sheetFormatPr defaultColWidth="10" defaultRowHeight="13.5" outlineLevelCol="5"/>
  <cols>
    <col min="1" max="1" width="1.53333333333333" style="77" customWidth="1"/>
    <col min="2" max="2" width="40.6333333333333" style="77" customWidth="1"/>
    <col min="3" max="3" width="15.6333333333333" style="77" customWidth="1"/>
    <col min="4" max="4" width="40.6333333333333" style="77" customWidth="1"/>
    <col min="5" max="5" width="15.6333333333333" style="77" customWidth="1"/>
    <col min="6" max="6" width="1.53333333333333" style="77" customWidth="1"/>
    <col min="7" max="11" width="9.76666666666667" style="77" customWidth="1"/>
    <col min="12" max="16384" width="10" style="77"/>
  </cols>
  <sheetData>
    <row r="1" s="155" customFormat="1" ht="25" customHeight="1" spans="1:6">
      <c r="A1" s="2"/>
      <c r="B1" s="2" t="s">
        <v>3</v>
      </c>
      <c r="C1" s="156"/>
      <c r="D1" s="2"/>
      <c r="E1" s="157" t="s">
        <v>4</v>
      </c>
      <c r="F1" s="158" t="s">
        <v>5</v>
      </c>
    </row>
    <row r="2" ht="22.8" customHeight="1" spans="1:6">
      <c r="A2" s="144"/>
      <c r="B2" s="145" t="s">
        <v>6</v>
      </c>
      <c r="C2" s="145"/>
      <c r="D2" s="145"/>
      <c r="E2" s="145"/>
      <c r="F2" s="151"/>
    </row>
    <row r="3" ht="19.55" customHeight="1" spans="1:6">
      <c r="A3" s="146"/>
      <c r="B3" s="84" t="s">
        <v>7</v>
      </c>
      <c r="C3" s="134"/>
      <c r="D3" s="134"/>
      <c r="E3" s="147" t="s">
        <v>8</v>
      </c>
      <c r="F3" s="152"/>
    </row>
    <row r="4" ht="26" customHeight="1" spans="1:6">
      <c r="A4" s="148"/>
      <c r="B4" s="87" t="s">
        <v>9</v>
      </c>
      <c r="C4" s="87"/>
      <c r="D4" s="87" t="s">
        <v>10</v>
      </c>
      <c r="E4" s="87"/>
      <c r="F4" s="138"/>
    </row>
    <row r="5" ht="26" customHeight="1" spans="1:6">
      <c r="A5" s="148"/>
      <c r="B5" s="87" t="s">
        <v>11</v>
      </c>
      <c r="C5" s="87" t="s">
        <v>12</v>
      </c>
      <c r="D5" s="87" t="s">
        <v>11</v>
      </c>
      <c r="E5" s="87" t="s">
        <v>12</v>
      </c>
      <c r="F5" s="138"/>
    </row>
    <row r="6" ht="26" customHeight="1" spans="1:6">
      <c r="A6" s="86"/>
      <c r="B6" s="102" t="s">
        <v>13</v>
      </c>
      <c r="C6" s="159">
        <v>1498.3</v>
      </c>
      <c r="D6" s="102" t="s">
        <v>14</v>
      </c>
      <c r="E6" s="149"/>
      <c r="F6" s="95"/>
    </row>
    <row r="7" ht="26" customHeight="1" spans="1:6">
      <c r="A7" s="86"/>
      <c r="B7" s="102" t="s">
        <v>15</v>
      </c>
      <c r="C7" s="103"/>
      <c r="D7" s="102" t="s">
        <v>16</v>
      </c>
      <c r="E7" s="149"/>
      <c r="F7" s="95"/>
    </row>
    <row r="8" ht="26" customHeight="1" spans="1:6">
      <c r="A8" s="86"/>
      <c r="B8" s="102" t="s">
        <v>17</v>
      </c>
      <c r="C8" s="103"/>
      <c r="D8" s="102" t="s">
        <v>18</v>
      </c>
      <c r="E8" s="149"/>
      <c r="F8" s="95"/>
    </row>
    <row r="9" ht="26" customHeight="1" spans="1:6">
      <c r="A9" s="86"/>
      <c r="B9" s="102" t="s">
        <v>19</v>
      </c>
      <c r="C9" s="103"/>
      <c r="D9" s="102" t="s">
        <v>20</v>
      </c>
      <c r="E9" s="149"/>
      <c r="F9" s="95"/>
    </row>
    <row r="10" ht="26" customHeight="1" spans="1:6">
      <c r="A10" s="86"/>
      <c r="B10" s="102" t="s">
        <v>21</v>
      </c>
      <c r="C10" s="103"/>
      <c r="D10" s="102" t="s">
        <v>22</v>
      </c>
      <c r="E10" s="149"/>
      <c r="F10" s="95"/>
    </row>
    <row r="11" ht="26" customHeight="1" spans="1:6">
      <c r="A11" s="86"/>
      <c r="B11" s="102" t="s">
        <v>23</v>
      </c>
      <c r="C11" s="103"/>
      <c r="D11" s="102" t="s">
        <v>24</v>
      </c>
      <c r="E11" s="149"/>
      <c r="F11" s="95"/>
    </row>
    <row r="12" ht="26" customHeight="1" spans="1:6">
      <c r="A12" s="86"/>
      <c r="B12" s="102" t="s">
        <v>25</v>
      </c>
      <c r="C12" s="103"/>
      <c r="D12" s="102" t="s">
        <v>26</v>
      </c>
      <c r="E12" s="149"/>
      <c r="F12" s="95"/>
    </row>
    <row r="13" ht="26" customHeight="1" spans="1:6">
      <c r="A13" s="86"/>
      <c r="B13" s="102" t="s">
        <v>25</v>
      </c>
      <c r="C13" s="103"/>
      <c r="D13" s="102" t="s">
        <v>27</v>
      </c>
      <c r="E13" s="149">
        <v>76.53</v>
      </c>
      <c r="F13" s="95"/>
    </row>
    <row r="14" ht="26" customHeight="1" spans="1:6">
      <c r="A14" s="86"/>
      <c r="B14" s="102" t="s">
        <v>25</v>
      </c>
      <c r="C14" s="103"/>
      <c r="D14" s="102" t="s">
        <v>28</v>
      </c>
      <c r="E14" s="149"/>
      <c r="F14" s="95"/>
    </row>
    <row r="15" ht="26" customHeight="1" spans="1:6">
      <c r="A15" s="86"/>
      <c r="B15" s="102" t="s">
        <v>25</v>
      </c>
      <c r="C15" s="103"/>
      <c r="D15" s="102" t="s">
        <v>29</v>
      </c>
      <c r="E15" s="149">
        <v>1368.76</v>
      </c>
      <c r="F15" s="95"/>
    </row>
    <row r="16" ht="26" customHeight="1" spans="1:6">
      <c r="A16" s="86"/>
      <c r="B16" s="102" t="s">
        <v>25</v>
      </c>
      <c r="C16" s="103"/>
      <c r="D16" s="102" t="s">
        <v>30</v>
      </c>
      <c r="E16" s="149"/>
      <c r="F16" s="95"/>
    </row>
    <row r="17" ht="26" customHeight="1" spans="1:6">
      <c r="A17" s="86"/>
      <c r="B17" s="102" t="s">
        <v>25</v>
      </c>
      <c r="C17" s="103"/>
      <c r="D17" s="102" t="s">
        <v>31</v>
      </c>
      <c r="E17" s="149"/>
      <c r="F17" s="95"/>
    </row>
    <row r="18" ht="26" customHeight="1" spans="1:6">
      <c r="A18" s="86"/>
      <c r="B18" s="102" t="s">
        <v>25</v>
      </c>
      <c r="C18" s="103"/>
      <c r="D18" s="102" t="s">
        <v>32</v>
      </c>
      <c r="E18" s="149"/>
      <c r="F18" s="95"/>
    </row>
    <row r="19" ht="26" customHeight="1" spans="1:6">
      <c r="A19" s="86"/>
      <c r="B19" s="102" t="s">
        <v>25</v>
      </c>
      <c r="C19" s="103"/>
      <c r="D19" s="102" t="s">
        <v>33</v>
      </c>
      <c r="E19" s="149"/>
      <c r="F19" s="95"/>
    </row>
    <row r="20" ht="26" customHeight="1" spans="1:6">
      <c r="A20" s="86"/>
      <c r="B20" s="102" t="s">
        <v>25</v>
      </c>
      <c r="C20" s="103"/>
      <c r="D20" s="102" t="s">
        <v>34</v>
      </c>
      <c r="E20" s="149"/>
      <c r="F20" s="95"/>
    </row>
    <row r="21" ht="26" customHeight="1" spans="1:6">
      <c r="A21" s="86"/>
      <c r="B21" s="102" t="s">
        <v>25</v>
      </c>
      <c r="C21" s="103"/>
      <c r="D21" s="102" t="s">
        <v>35</v>
      </c>
      <c r="E21" s="149"/>
      <c r="F21" s="95"/>
    </row>
    <row r="22" ht="26" customHeight="1" spans="1:6">
      <c r="A22" s="86"/>
      <c r="B22" s="102" t="s">
        <v>25</v>
      </c>
      <c r="C22" s="103"/>
      <c r="D22" s="102" t="s">
        <v>36</v>
      </c>
      <c r="E22" s="149"/>
      <c r="F22" s="95"/>
    </row>
    <row r="23" ht="26" customHeight="1" spans="1:6">
      <c r="A23" s="86"/>
      <c r="B23" s="102" t="s">
        <v>25</v>
      </c>
      <c r="C23" s="103"/>
      <c r="D23" s="102" t="s">
        <v>37</v>
      </c>
      <c r="E23" s="149"/>
      <c r="F23" s="95"/>
    </row>
    <row r="24" ht="26" customHeight="1" spans="1:6">
      <c r="A24" s="86"/>
      <c r="B24" s="102" t="s">
        <v>25</v>
      </c>
      <c r="C24" s="103"/>
      <c r="D24" s="102" t="s">
        <v>38</v>
      </c>
      <c r="E24" s="149"/>
      <c r="F24" s="95"/>
    </row>
    <row r="25" ht="26" customHeight="1" spans="1:6">
      <c r="A25" s="86"/>
      <c r="B25" s="102" t="s">
        <v>25</v>
      </c>
      <c r="C25" s="103"/>
      <c r="D25" s="102" t="s">
        <v>39</v>
      </c>
      <c r="E25" s="149">
        <v>53.01</v>
      </c>
      <c r="F25" s="95"/>
    </row>
    <row r="26" ht="26" customHeight="1" spans="1:6">
      <c r="A26" s="86"/>
      <c r="B26" s="102" t="s">
        <v>25</v>
      </c>
      <c r="C26" s="103"/>
      <c r="D26" s="102" t="s">
        <v>40</v>
      </c>
      <c r="E26" s="149"/>
      <c r="F26" s="95"/>
    </row>
    <row r="27" ht="26" customHeight="1" spans="1:6">
      <c r="A27" s="86"/>
      <c r="B27" s="102" t="s">
        <v>25</v>
      </c>
      <c r="C27" s="103"/>
      <c r="D27" s="102" t="s">
        <v>41</v>
      </c>
      <c r="E27" s="149"/>
      <c r="F27" s="95"/>
    </row>
    <row r="28" ht="26" customHeight="1" spans="1:6">
      <c r="A28" s="86"/>
      <c r="B28" s="102" t="s">
        <v>25</v>
      </c>
      <c r="C28" s="103"/>
      <c r="D28" s="102" t="s">
        <v>42</v>
      </c>
      <c r="E28" s="149"/>
      <c r="F28" s="95"/>
    </row>
    <row r="29" ht="26" customHeight="1" spans="1:6">
      <c r="A29" s="86"/>
      <c r="B29" s="102" t="s">
        <v>25</v>
      </c>
      <c r="C29" s="103"/>
      <c r="D29" s="102" t="s">
        <v>43</v>
      </c>
      <c r="E29" s="149"/>
      <c r="F29" s="95"/>
    </row>
    <row r="30" ht="26" customHeight="1" spans="1:6">
      <c r="A30" s="86"/>
      <c r="B30" s="102" t="s">
        <v>25</v>
      </c>
      <c r="C30" s="103"/>
      <c r="D30" s="102" t="s">
        <v>44</v>
      </c>
      <c r="E30" s="103"/>
      <c r="F30" s="95"/>
    </row>
    <row r="31" ht="26" customHeight="1" spans="1:6">
      <c r="A31" s="86"/>
      <c r="B31" s="102" t="s">
        <v>25</v>
      </c>
      <c r="C31" s="103"/>
      <c r="D31" s="102" t="s">
        <v>45</v>
      </c>
      <c r="E31" s="103"/>
      <c r="F31" s="95"/>
    </row>
    <row r="32" ht="26" customHeight="1" spans="1:6">
      <c r="A32" s="86"/>
      <c r="B32" s="102" t="s">
        <v>25</v>
      </c>
      <c r="C32" s="103"/>
      <c r="D32" s="102" t="s">
        <v>46</v>
      </c>
      <c r="E32" s="103"/>
      <c r="F32" s="95"/>
    </row>
    <row r="33" ht="26" customHeight="1" spans="1:6">
      <c r="A33" s="86"/>
      <c r="B33" s="102" t="s">
        <v>25</v>
      </c>
      <c r="C33" s="103"/>
      <c r="D33" s="102" t="s">
        <v>47</v>
      </c>
      <c r="E33" s="103"/>
      <c r="F33" s="95"/>
    </row>
    <row r="34" ht="26" customHeight="1" spans="1:6">
      <c r="A34" s="86"/>
      <c r="B34" s="102" t="s">
        <v>25</v>
      </c>
      <c r="C34" s="103"/>
      <c r="D34" s="102" t="s">
        <v>48</v>
      </c>
      <c r="E34" s="103"/>
      <c r="F34" s="95"/>
    </row>
    <row r="35" ht="26" customHeight="1" spans="1:6">
      <c r="A35" s="86"/>
      <c r="B35" s="102" t="s">
        <v>25</v>
      </c>
      <c r="C35" s="103"/>
      <c r="D35" s="102" t="s">
        <v>49</v>
      </c>
      <c r="E35" s="103"/>
      <c r="F35" s="95"/>
    </row>
    <row r="36" ht="26" customHeight="1" spans="1:6">
      <c r="A36" s="89"/>
      <c r="B36" s="87" t="s">
        <v>50</v>
      </c>
      <c r="C36" s="154">
        <v>1498.3</v>
      </c>
      <c r="D36" s="87" t="s">
        <v>51</v>
      </c>
      <c r="E36" s="154">
        <v>1498.3</v>
      </c>
      <c r="F36" s="96"/>
    </row>
    <row r="37" ht="26" customHeight="1" spans="1:6">
      <c r="A37" s="86"/>
      <c r="B37" s="102" t="s">
        <v>52</v>
      </c>
      <c r="C37" s="103"/>
      <c r="D37" s="102" t="s">
        <v>53</v>
      </c>
      <c r="E37" s="103"/>
      <c r="F37" s="160"/>
    </row>
    <row r="38" ht="26" customHeight="1" spans="1:6">
      <c r="A38" s="161"/>
      <c r="B38" s="102" t="s">
        <v>54</v>
      </c>
      <c r="C38" s="103"/>
      <c r="D38" s="102" t="s">
        <v>55</v>
      </c>
      <c r="E38" s="103"/>
      <c r="F38" s="160"/>
    </row>
    <row r="39" ht="26" customHeight="1" spans="1:6">
      <c r="A39" s="161"/>
      <c r="B39" s="162"/>
      <c r="C39" s="162"/>
      <c r="D39" s="102" t="s">
        <v>56</v>
      </c>
      <c r="E39" s="103"/>
      <c r="F39" s="160"/>
    </row>
    <row r="40" ht="26" customHeight="1" spans="1:6">
      <c r="A40" s="163"/>
      <c r="B40" s="87" t="s">
        <v>57</v>
      </c>
      <c r="C40" s="154">
        <v>1498.3</v>
      </c>
      <c r="D40" s="87" t="s">
        <v>58</v>
      </c>
      <c r="E40" s="154">
        <v>1498.3</v>
      </c>
      <c r="F40" s="164"/>
    </row>
    <row r="41" ht="9.75" customHeight="1" spans="1:6">
      <c r="A41" s="150"/>
      <c r="B41" s="150"/>
      <c r="C41" s="165"/>
      <c r="D41" s="165"/>
      <c r="E41" s="150"/>
      <c r="F41" s="166"/>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F18" sqref="F18"/>
    </sheetView>
  </sheetViews>
  <sheetFormatPr defaultColWidth="10" defaultRowHeight="13.5" outlineLevelRow="7"/>
  <cols>
    <col min="1" max="1" width="1.53333333333333" style="77" customWidth="1"/>
    <col min="2" max="12" width="15.075" style="77" customWidth="1"/>
    <col min="13" max="13" width="1.53333333333333" style="77" customWidth="1"/>
    <col min="14" max="14" width="9.76666666666667" style="77" customWidth="1"/>
    <col min="15" max="16384" width="10" style="77"/>
  </cols>
  <sheetData>
    <row r="1" ht="25" customHeight="1" spans="1:13">
      <c r="A1" s="78"/>
      <c r="B1" s="2" t="s">
        <v>59</v>
      </c>
      <c r="C1" s="80"/>
      <c r="D1" s="80"/>
      <c r="E1" s="127"/>
      <c r="F1" s="127"/>
      <c r="G1" s="127"/>
      <c r="H1" s="127"/>
      <c r="I1" s="127"/>
      <c r="J1" s="127"/>
      <c r="K1" s="127"/>
      <c r="L1" s="81"/>
      <c r="M1" s="86"/>
    </row>
    <row r="2" ht="22.8" customHeight="1" spans="1:13">
      <c r="A2" s="78"/>
      <c r="B2" s="98" t="s">
        <v>60</v>
      </c>
      <c r="C2" s="99"/>
      <c r="D2" s="99"/>
      <c r="E2" s="99"/>
      <c r="F2" s="99"/>
      <c r="G2" s="99"/>
      <c r="H2" s="99"/>
      <c r="I2" s="99"/>
      <c r="J2" s="99"/>
      <c r="K2" s="99"/>
      <c r="L2" s="100"/>
      <c r="M2" s="86" t="s">
        <v>5</v>
      </c>
    </row>
    <row r="3" ht="19.55" customHeight="1" spans="1:13">
      <c r="A3" s="83"/>
      <c r="B3" s="84" t="s">
        <v>7</v>
      </c>
      <c r="C3" s="84"/>
      <c r="D3" s="130"/>
      <c r="E3" s="83"/>
      <c r="F3" s="130"/>
      <c r="G3" s="130"/>
      <c r="H3" s="130"/>
      <c r="I3" s="130"/>
      <c r="J3" s="130"/>
      <c r="K3" s="130"/>
      <c r="L3" s="85" t="s">
        <v>8</v>
      </c>
      <c r="M3" s="93"/>
    </row>
    <row r="4" ht="24.4" customHeight="1" spans="1:13">
      <c r="A4" s="88"/>
      <c r="B4" s="101" t="s">
        <v>61</v>
      </c>
      <c r="C4" s="101" t="s">
        <v>62</v>
      </c>
      <c r="D4" s="101" t="s">
        <v>63</v>
      </c>
      <c r="E4" s="101" t="s">
        <v>64</v>
      </c>
      <c r="F4" s="101" t="s">
        <v>65</v>
      </c>
      <c r="G4" s="101" t="s">
        <v>66</v>
      </c>
      <c r="H4" s="101" t="s">
        <v>67</v>
      </c>
      <c r="I4" s="101" t="s">
        <v>68</v>
      </c>
      <c r="J4" s="101" t="s">
        <v>69</v>
      </c>
      <c r="K4" s="101" t="s">
        <v>70</v>
      </c>
      <c r="L4" s="101" t="s">
        <v>71</v>
      </c>
      <c r="M4" s="95"/>
    </row>
    <row r="5" ht="24.4" customHeight="1" spans="1:13">
      <c r="A5" s="88"/>
      <c r="B5" s="101"/>
      <c r="C5" s="101"/>
      <c r="D5" s="101"/>
      <c r="E5" s="101"/>
      <c r="F5" s="101"/>
      <c r="G5" s="101"/>
      <c r="H5" s="101"/>
      <c r="I5" s="101"/>
      <c r="J5" s="101"/>
      <c r="K5" s="101"/>
      <c r="L5" s="101"/>
      <c r="M5" s="95"/>
    </row>
    <row r="6" ht="24.4" customHeight="1" spans="1:13">
      <c r="A6" s="88"/>
      <c r="B6" s="101"/>
      <c r="C6" s="101"/>
      <c r="D6" s="101"/>
      <c r="E6" s="101"/>
      <c r="F6" s="101"/>
      <c r="G6" s="101"/>
      <c r="H6" s="101"/>
      <c r="I6" s="101"/>
      <c r="J6" s="101"/>
      <c r="K6" s="101"/>
      <c r="L6" s="101"/>
      <c r="M6" s="95"/>
    </row>
    <row r="7" ht="32" customHeight="1" spans="1:13">
      <c r="A7" s="89"/>
      <c r="B7" s="154">
        <v>1498.3</v>
      </c>
      <c r="C7" s="149">
        <v>0</v>
      </c>
      <c r="D7" s="149">
        <v>1498.3</v>
      </c>
      <c r="E7" s="90"/>
      <c r="F7" s="90"/>
      <c r="G7" s="90"/>
      <c r="H7" s="90"/>
      <c r="I7" s="90"/>
      <c r="J7" s="90"/>
      <c r="K7" s="90"/>
      <c r="L7" s="90"/>
      <c r="M7" s="96"/>
    </row>
    <row r="8" ht="9.75" customHeight="1" spans="1:13">
      <c r="A8" s="91"/>
      <c r="B8" s="91"/>
      <c r="C8" s="91"/>
      <c r="D8" s="91"/>
      <c r="E8" s="91"/>
      <c r="F8" s="91"/>
      <c r="G8" s="91"/>
      <c r="H8" s="91"/>
      <c r="I8" s="91"/>
      <c r="J8" s="91"/>
      <c r="K8" s="91"/>
      <c r="L8" s="92"/>
      <c r="M8" s="97"/>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pane ySplit="6" topLeftCell="A19" activePane="bottomLeft" state="frozen"/>
      <selection/>
      <selection pane="bottomLeft" activeCell="F8" sqref="F8:F26"/>
    </sheetView>
  </sheetViews>
  <sheetFormatPr defaultColWidth="10" defaultRowHeight="13.5"/>
  <cols>
    <col min="1" max="1" width="1.53333333333333" style="77" customWidth="1"/>
    <col min="2" max="4" width="5.875" style="77" customWidth="1"/>
    <col min="5" max="5" width="41.25" style="77" customWidth="1"/>
    <col min="6" max="9" width="14.1333333333333" style="77" customWidth="1"/>
    <col min="10" max="10" width="15.6666666666667" style="77" customWidth="1"/>
    <col min="11" max="11" width="1.53333333333333" style="77" customWidth="1"/>
    <col min="12" max="14" width="9.76666666666667" style="77" customWidth="1"/>
    <col min="15" max="16384" width="10" style="77"/>
  </cols>
  <sheetData>
    <row r="1" ht="25" customHeight="1" spans="1:11">
      <c r="A1" s="78"/>
      <c r="B1" s="2" t="s">
        <v>72</v>
      </c>
      <c r="C1" s="78"/>
      <c r="D1" s="78"/>
      <c r="E1" s="127"/>
      <c r="F1" s="80"/>
      <c r="G1" s="80"/>
      <c r="H1" s="80"/>
      <c r="I1" s="80"/>
      <c r="J1" s="81"/>
      <c r="K1" s="86"/>
    </row>
    <row r="2" ht="22.8" customHeight="1" spans="1:11">
      <c r="A2" s="78"/>
      <c r="B2" s="82" t="s">
        <v>73</v>
      </c>
      <c r="C2" s="82"/>
      <c r="D2" s="82"/>
      <c r="E2" s="82"/>
      <c r="F2" s="82"/>
      <c r="G2" s="82"/>
      <c r="H2" s="82"/>
      <c r="I2" s="82"/>
      <c r="J2" s="82"/>
      <c r="K2" s="86" t="s">
        <v>5</v>
      </c>
    </row>
    <row r="3" ht="19.55" customHeight="1" spans="1:11">
      <c r="A3" s="83"/>
      <c r="B3" s="84" t="s">
        <v>7</v>
      </c>
      <c r="C3" s="84"/>
      <c r="D3" s="84"/>
      <c r="E3" s="84"/>
      <c r="F3" s="83"/>
      <c r="G3" s="83"/>
      <c r="H3" s="130"/>
      <c r="I3" s="130"/>
      <c r="J3" s="85" t="s">
        <v>8</v>
      </c>
      <c r="K3" s="93"/>
    </row>
    <row r="4" ht="24.4" customHeight="1" spans="1:11">
      <c r="A4" s="86"/>
      <c r="B4" s="87" t="s">
        <v>11</v>
      </c>
      <c r="C4" s="87"/>
      <c r="D4" s="87"/>
      <c r="E4" s="87"/>
      <c r="F4" s="87" t="s">
        <v>61</v>
      </c>
      <c r="G4" s="87" t="s">
        <v>74</v>
      </c>
      <c r="H4" s="87" t="s">
        <v>75</v>
      </c>
      <c r="I4" s="87" t="s">
        <v>76</v>
      </c>
      <c r="J4" s="101" t="s">
        <v>77</v>
      </c>
      <c r="K4" s="94"/>
    </row>
    <row r="5" ht="24.4" customHeight="1" spans="1:11">
      <c r="A5" s="88"/>
      <c r="B5" s="87" t="s">
        <v>78</v>
      </c>
      <c r="C5" s="87"/>
      <c r="D5" s="87"/>
      <c r="E5" s="87" t="s">
        <v>79</v>
      </c>
      <c r="F5" s="87"/>
      <c r="G5" s="87"/>
      <c r="H5" s="87"/>
      <c r="I5" s="87"/>
      <c r="J5" s="87"/>
      <c r="K5" s="94"/>
    </row>
    <row r="6" ht="24.4" customHeight="1" spans="1:11">
      <c r="A6" s="88"/>
      <c r="B6" s="87" t="s">
        <v>80</v>
      </c>
      <c r="C6" s="87" t="s">
        <v>81</v>
      </c>
      <c r="D6" s="87" t="s">
        <v>82</v>
      </c>
      <c r="E6" s="87"/>
      <c r="F6" s="87"/>
      <c r="G6" s="87"/>
      <c r="H6" s="87"/>
      <c r="I6" s="87"/>
      <c r="J6" s="87"/>
      <c r="K6" s="95"/>
    </row>
    <row r="7" ht="27" customHeight="1" spans="1:11">
      <c r="A7" s="89"/>
      <c r="B7" s="87"/>
      <c r="C7" s="87"/>
      <c r="D7" s="87"/>
      <c r="E7" s="87" t="s">
        <v>83</v>
      </c>
      <c r="F7" s="90">
        <f>F8+F12+F24</f>
        <v>1498.3</v>
      </c>
      <c r="G7" s="90">
        <f>G8+G12+G24</f>
        <v>662.7</v>
      </c>
      <c r="H7" s="90">
        <f>H8+H12+H24</f>
        <v>835.6</v>
      </c>
      <c r="I7" s="90"/>
      <c r="J7" s="90"/>
      <c r="K7" s="96"/>
    </row>
    <row r="8" ht="27" customHeight="1" spans="1:11">
      <c r="A8" s="89"/>
      <c r="B8" s="121">
        <v>208</v>
      </c>
      <c r="C8" s="121"/>
      <c r="D8" s="121"/>
      <c r="E8" s="120" t="s">
        <v>84</v>
      </c>
      <c r="F8" s="122">
        <v>76.53</v>
      </c>
      <c r="G8" s="122">
        <v>76.53</v>
      </c>
      <c r="H8" s="122"/>
      <c r="I8" s="90"/>
      <c r="J8" s="90"/>
      <c r="K8" s="96"/>
    </row>
    <row r="9" ht="27" customHeight="1" spans="1:11">
      <c r="A9" s="89"/>
      <c r="B9" s="121">
        <v>208</v>
      </c>
      <c r="C9" s="121" t="s">
        <v>85</v>
      </c>
      <c r="D9" s="121"/>
      <c r="E9" s="120" t="s">
        <v>86</v>
      </c>
      <c r="F9" s="122">
        <v>76.53</v>
      </c>
      <c r="G9" s="122">
        <v>76.53</v>
      </c>
      <c r="H9" s="90"/>
      <c r="I9" s="90"/>
      <c r="J9" s="90"/>
      <c r="K9" s="96"/>
    </row>
    <row r="10" ht="27" customHeight="1" spans="1:11">
      <c r="A10" s="89"/>
      <c r="B10" s="121">
        <v>208</v>
      </c>
      <c r="C10" s="107" t="s">
        <v>85</v>
      </c>
      <c r="D10" s="107" t="s">
        <v>85</v>
      </c>
      <c r="E10" s="120" t="s">
        <v>87</v>
      </c>
      <c r="F10" s="122">
        <v>70.68</v>
      </c>
      <c r="G10" s="122">
        <v>70.68</v>
      </c>
      <c r="H10" s="122"/>
      <c r="I10" s="90"/>
      <c r="J10" s="90"/>
      <c r="K10" s="96"/>
    </row>
    <row r="11" ht="27" customHeight="1" spans="1:11">
      <c r="A11" s="89"/>
      <c r="B11" s="121">
        <v>208</v>
      </c>
      <c r="C11" s="107" t="s">
        <v>85</v>
      </c>
      <c r="D11" s="107" t="s">
        <v>88</v>
      </c>
      <c r="E11" s="120" t="s">
        <v>89</v>
      </c>
      <c r="F11" s="122">
        <v>5.85</v>
      </c>
      <c r="G11" s="122">
        <v>5.85</v>
      </c>
      <c r="H11" s="122"/>
      <c r="I11" s="90"/>
      <c r="J11" s="90"/>
      <c r="K11" s="96"/>
    </row>
    <row r="12" ht="27" customHeight="1" spans="1:11">
      <c r="A12" s="89"/>
      <c r="B12" s="121" t="s">
        <v>90</v>
      </c>
      <c r="C12" s="107"/>
      <c r="D12" s="107"/>
      <c r="E12" s="120" t="s">
        <v>91</v>
      </c>
      <c r="F12" s="122">
        <v>1368.76</v>
      </c>
      <c r="G12" s="122">
        <v>533.16</v>
      </c>
      <c r="H12" s="122">
        <v>835.6</v>
      </c>
      <c r="I12" s="90"/>
      <c r="J12" s="90"/>
      <c r="K12" s="96"/>
    </row>
    <row r="13" ht="27" customHeight="1" spans="1:11">
      <c r="A13" s="89"/>
      <c r="B13" s="121" t="s">
        <v>90</v>
      </c>
      <c r="C13" s="107" t="s">
        <v>92</v>
      </c>
      <c r="D13" s="107"/>
      <c r="E13" s="120" t="s">
        <v>93</v>
      </c>
      <c r="F13" s="122">
        <v>26.45</v>
      </c>
      <c r="G13" s="122">
        <v>26.45</v>
      </c>
      <c r="H13" s="122"/>
      <c r="I13" s="90"/>
      <c r="J13" s="90"/>
      <c r="K13" s="96"/>
    </row>
    <row r="14" ht="27" customHeight="1" spans="1:11">
      <c r="A14" s="89"/>
      <c r="B14" s="121" t="s">
        <v>90</v>
      </c>
      <c r="C14" s="107" t="s">
        <v>92</v>
      </c>
      <c r="D14" s="107" t="s">
        <v>94</v>
      </c>
      <c r="E14" s="120" t="s">
        <v>95</v>
      </c>
      <c r="F14" s="122">
        <v>2.7</v>
      </c>
      <c r="G14" s="122">
        <v>2.7</v>
      </c>
      <c r="H14" s="122"/>
      <c r="I14" s="90"/>
      <c r="J14" s="90"/>
      <c r="K14" s="96"/>
    </row>
    <row r="15" ht="27" customHeight="1" spans="1:11">
      <c r="A15" s="89"/>
      <c r="B15" s="121" t="s">
        <v>90</v>
      </c>
      <c r="C15" s="107" t="s">
        <v>92</v>
      </c>
      <c r="D15" s="107" t="s">
        <v>96</v>
      </c>
      <c r="E15" s="120" t="s">
        <v>97</v>
      </c>
      <c r="F15" s="122">
        <v>18.59</v>
      </c>
      <c r="G15" s="122">
        <v>18.59</v>
      </c>
      <c r="H15" s="122"/>
      <c r="I15" s="90"/>
      <c r="J15" s="90"/>
      <c r="K15" s="96"/>
    </row>
    <row r="16" ht="27" customHeight="1" spans="1:11">
      <c r="A16" s="89"/>
      <c r="B16" s="121" t="s">
        <v>90</v>
      </c>
      <c r="C16" s="107" t="s">
        <v>92</v>
      </c>
      <c r="D16" s="107" t="s">
        <v>98</v>
      </c>
      <c r="E16" s="120" t="s">
        <v>99</v>
      </c>
      <c r="F16" s="122">
        <v>5.16</v>
      </c>
      <c r="G16" s="122">
        <v>5.16</v>
      </c>
      <c r="H16" s="122"/>
      <c r="I16" s="90"/>
      <c r="J16" s="90"/>
      <c r="K16" s="96"/>
    </row>
    <row r="17" ht="27" customHeight="1" spans="1:11">
      <c r="A17" s="89"/>
      <c r="B17" s="121" t="s">
        <v>90</v>
      </c>
      <c r="C17" s="107" t="s">
        <v>100</v>
      </c>
      <c r="D17" s="107"/>
      <c r="E17" s="120" t="s">
        <v>101</v>
      </c>
      <c r="F17" s="122">
        <v>700</v>
      </c>
      <c r="G17" s="122"/>
      <c r="H17" s="122">
        <v>700</v>
      </c>
      <c r="I17" s="90"/>
      <c r="J17" s="90"/>
      <c r="K17" s="96"/>
    </row>
    <row r="18" ht="27" customHeight="1" spans="1:11">
      <c r="A18" s="89"/>
      <c r="B18" s="121" t="s">
        <v>90</v>
      </c>
      <c r="C18" s="107" t="s">
        <v>100</v>
      </c>
      <c r="D18" s="107" t="s">
        <v>96</v>
      </c>
      <c r="E18" s="120" t="s">
        <v>102</v>
      </c>
      <c r="F18" s="122">
        <v>700</v>
      </c>
      <c r="G18" s="122"/>
      <c r="H18" s="122">
        <v>700</v>
      </c>
      <c r="I18" s="90"/>
      <c r="J18" s="90"/>
      <c r="K18" s="96"/>
    </row>
    <row r="19" ht="27" customHeight="1" spans="1:11">
      <c r="A19" s="89"/>
      <c r="B19" s="121" t="s">
        <v>90</v>
      </c>
      <c r="C19" s="107" t="s">
        <v>103</v>
      </c>
      <c r="D19" s="107"/>
      <c r="E19" s="120" t="s">
        <v>104</v>
      </c>
      <c r="F19" s="122">
        <v>642.31</v>
      </c>
      <c r="G19" s="122">
        <v>506.71</v>
      </c>
      <c r="H19" s="122">
        <v>135.6</v>
      </c>
      <c r="I19" s="90"/>
      <c r="J19" s="90"/>
      <c r="K19" s="96"/>
    </row>
    <row r="20" ht="27" customHeight="1" spans="1:11">
      <c r="A20" s="89"/>
      <c r="B20" s="121" t="s">
        <v>90</v>
      </c>
      <c r="C20" s="107" t="s">
        <v>103</v>
      </c>
      <c r="D20" s="107" t="s">
        <v>94</v>
      </c>
      <c r="E20" s="120" t="s">
        <v>105</v>
      </c>
      <c r="F20" s="122">
        <v>246.58</v>
      </c>
      <c r="G20" s="122">
        <v>116.58</v>
      </c>
      <c r="H20" s="122">
        <v>130</v>
      </c>
      <c r="I20" s="90"/>
      <c r="J20" s="90"/>
      <c r="K20" s="96"/>
    </row>
    <row r="21" ht="27" customHeight="1" spans="1:11">
      <c r="A21" s="89"/>
      <c r="B21" s="121" t="s">
        <v>90</v>
      </c>
      <c r="C21" s="107" t="s">
        <v>103</v>
      </c>
      <c r="D21" s="107" t="s">
        <v>88</v>
      </c>
      <c r="E21" s="120" t="s">
        <v>106</v>
      </c>
      <c r="F21" s="122">
        <v>3</v>
      </c>
      <c r="G21" s="122">
        <v>3</v>
      </c>
      <c r="H21" s="122"/>
      <c r="I21" s="90"/>
      <c r="J21" s="90"/>
      <c r="K21" s="96"/>
    </row>
    <row r="22" ht="27" customHeight="1" spans="2:10">
      <c r="B22" s="121" t="s">
        <v>90</v>
      </c>
      <c r="C22" s="107" t="s">
        <v>103</v>
      </c>
      <c r="D22" s="107" t="s">
        <v>107</v>
      </c>
      <c r="E22" s="120" t="s">
        <v>108</v>
      </c>
      <c r="F22" s="122">
        <v>387.13</v>
      </c>
      <c r="G22" s="122">
        <v>387.13</v>
      </c>
      <c r="H22" s="122"/>
      <c r="I22" s="123"/>
      <c r="J22" s="123"/>
    </row>
    <row r="23" ht="27" customHeight="1" spans="2:10">
      <c r="B23" s="121" t="s">
        <v>90</v>
      </c>
      <c r="C23" s="107" t="s">
        <v>103</v>
      </c>
      <c r="D23" s="107" t="s">
        <v>109</v>
      </c>
      <c r="E23" s="120" t="s">
        <v>110</v>
      </c>
      <c r="F23" s="122">
        <v>5.6</v>
      </c>
      <c r="G23" s="122"/>
      <c r="H23" s="122">
        <v>5.6</v>
      </c>
      <c r="I23" s="123"/>
      <c r="J23" s="123"/>
    </row>
    <row r="24" ht="27" customHeight="1" spans="2:10">
      <c r="B24" s="121" t="s">
        <v>111</v>
      </c>
      <c r="C24" s="107"/>
      <c r="D24" s="107"/>
      <c r="E24" s="120" t="s">
        <v>112</v>
      </c>
      <c r="F24" s="122">
        <v>53.01</v>
      </c>
      <c r="G24" s="122">
        <v>53.01</v>
      </c>
      <c r="H24" s="122"/>
      <c r="I24" s="123"/>
      <c r="J24" s="123"/>
    </row>
    <row r="25" ht="27" customHeight="1" spans="2:10">
      <c r="B25" s="121" t="s">
        <v>111</v>
      </c>
      <c r="C25" s="107" t="s">
        <v>96</v>
      </c>
      <c r="D25" s="107"/>
      <c r="E25" s="120" t="s">
        <v>113</v>
      </c>
      <c r="F25" s="122">
        <v>53.01</v>
      </c>
      <c r="G25" s="122">
        <v>53.01</v>
      </c>
      <c r="H25" s="122"/>
      <c r="I25" s="123"/>
      <c r="J25" s="123"/>
    </row>
    <row r="26" ht="27" customHeight="1" spans="2:10">
      <c r="B26" s="121" t="s">
        <v>111</v>
      </c>
      <c r="C26" s="124" t="s">
        <v>96</v>
      </c>
      <c r="D26" s="124" t="s">
        <v>94</v>
      </c>
      <c r="E26" s="120" t="s">
        <v>114</v>
      </c>
      <c r="F26" s="122">
        <v>53.01</v>
      </c>
      <c r="G26" s="122">
        <v>53.01</v>
      </c>
      <c r="H26" s="122"/>
      <c r="I26" s="123"/>
      <c r="J26" s="123"/>
    </row>
    <row r="27" ht="27" customHeight="1"/>
    <row r="28" ht="27" customHeight="1"/>
    <row r="29" ht="27" customHeight="1"/>
    <row r="30" ht="27" customHeight="1"/>
    <row r="31" ht="27" customHeight="1"/>
    <row r="32" ht="27" customHeight="1"/>
    <row r="33" ht="27" customHeight="1"/>
    <row r="34" ht="27" customHeight="1"/>
    <row r="35" ht="27" customHeight="1"/>
    <row r="36"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18" sqref="C18"/>
    </sheetView>
  </sheetViews>
  <sheetFormatPr defaultColWidth="10" defaultRowHeight="13.5"/>
  <cols>
    <col min="1" max="1" width="1.53333333333333" style="77" customWidth="1"/>
    <col min="2" max="2" width="28.5333333333333" style="77" customWidth="1"/>
    <col min="3" max="3" width="19.3833333333333" style="77" customWidth="1"/>
    <col min="4" max="4" width="28.5333333333333" style="77" customWidth="1"/>
    <col min="5" max="8" width="19.3833333333333" style="77" customWidth="1"/>
    <col min="9" max="9" width="1.53333333333333" style="77" customWidth="1"/>
    <col min="10" max="12" width="9.76666666666667" style="77" customWidth="1"/>
    <col min="13" max="16384" width="10" style="77"/>
  </cols>
  <sheetData>
    <row r="1" ht="25" customHeight="1" spans="1:9">
      <c r="A1" s="143"/>
      <c r="B1" s="2" t="s">
        <v>115</v>
      </c>
      <c r="C1" s="144"/>
      <c r="D1" s="144"/>
      <c r="E1" s="144"/>
      <c r="F1" s="144"/>
      <c r="G1" s="144"/>
      <c r="H1" s="137" t="s">
        <v>4</v>
      </c>
      <c r="I1" s="151" t="s">
        <v>5</v>
      </c>
    </row>
    <row r="2" ht="22.8" customHeight="1" spans="1:9">
      <c r="A2" s="144"/>
      <c r="B2" s="145" t="s">
        <v>116</v>
      </c>
      <c r="C2" s="145"/>
      <c r="D2" s="145"/>
      <c r="E2" s="145"/>
      <c r="F2" s="145"/>
      <c r="G2" s="145"/>
      <c r="H2" s="145"/>
      <c r="I2" s="151"/>
    </row>
    <row r="3" ht="19.55" customHeight="1" spans="1:9">
      <c r="A3" s="146"/>
      <c r="B3" s="84" t="s">
        <v>7</v>
      </c>
      <c r="C3" s="84"/>
      <c r="D3" s="134"/>
      <c r="E3" s="134"/>
      <c r="F3" s="134"/>
      <c r="G3" s="134"/>
      <c r="H3" s="147" t="s">
        <v>8</v>
      </c>
      <c r="I3" s="152"/>
    </row>
    <row r="4" ht="15" customHeight="1" spans="1:9">
      <c r="A4" s="148"/>
      <c r="B4" s="87" t="s">
        <v>9</v>
      </c>
      <c r="C4" s="87"/>
      <c r="D4" s="87" t="s">
        <v>10</v>
      </c>
      <c r="E4" s="87"/>
      <c r="F4" s="87"/>
      <c r="G4" s="87"/>
      <c r="H4" s="87"/>
      <c r="I4" s="138"/>
    </row>
    <row r="5" ht="15" customHeight="1" spans="1:9">
      <c r="A5" s="148"/>
      <c r="B5" s="87" t="s">
        <v>11</v>
      </c>
      <c r="C5" s="87" t="s">
        <v>12</v>
      </c>
      <c r="D5" s="87" t="s">
        <v>11</v>
      </c>
      <c r="E5" s="87" t="s">
        <v>61</v>
      </c>
      <c r="F5" s="87" t="s">
        <v>117</v>
      </c>
      <c r="G5" s="87" t="s">
        <v>118</v>
      </c>
      <c r="H5" s="87" t="s">
        <v>119</v>
      </c>
      <c r="I5" s="138"/>
    </row>
    <row r="6" ht="15" customHeight="1" spans="1:9">
      <c r="A6" s="86"/>
      <c r="B6" s="102" t="s">
        <v>120</v>
      </c>
      <c r="C6" s="149">
        <v>1498.3</v>
      </c>
      <c r="D6" s="102" t="s">
        <v>121</v>
      </c>
      <c r="E6" s="149">
        <v>1498.3</v>
      </c>
      <c r="F6" s="149">
        <v>1498.3</v>
      </c>
      <c r="G6" s="103"/>
      <c r="H6" s="103"/>
      <c r="I6" s="95"/>
    </row>
    <row r="7" ht="15" customHeight="1" spans="1:9">
      <c r="A7" s="86"/>
      <c r="B7" s="102" t="s">
        <v>122</v>
      </c>
      <c r="C7" s="149">
        <v>1498.3</v>
      </c>
      <c r="D7" s="102" t="s">
        <v>123</v>
      </c>
      <c r="E7" s="103"/>
      <c r="F7" s="103"/>
      <c r="G7" s="103"/>
      <c r="H7" s="103"/>
      <c r="I7" s="95"/>
    </row>
    <row r="8" ht="15" customHeight="1" spans="1:9">
      <c r="A8" s="86"/>
      <c r="B8" s="102" t="s">
        <v>124</v>
      </c>
      <c r="C8" s="103"/>
      <c r="D8" s="102" t="s">
        <v>125</v>
      </c>
      <c r="E8" s="103"/>
      <c r="F8" s="103"/>
      <c r="G8" s="103"/>
      <c r="H8" s="103"/>
      <c r="I8" s="95"/>
    </row>
    <row r="9" ht="15" customHeight="1" spans="1:9">
      <c r="A9" s="86"/>
      <c r="B9" s="102" t="s">
        <v>126</v>
      </c>
      <c r="C9" s="103"/>
      <c r="D9" s="102" t="s">
        <v>127</v>
      </c>
      <c r="E9" s="103"/>
      <c r="F9" s="103"/>
      <c r="G9" s="103"/>
      <c r="H9" s="103"/>
      <c r="I9" s="95"/>
    </row>
    <row r="10" ht="15" customHeight="1" spans="1:9">
      <c r="A10" s="86"/>
      <c r="B10" s="102" t="s">
        <v>128</v>
      </c>
      <c r="C10" s="103"/>
      <c r="D10" s="102" t="s">
        <v>129</v>
      </c>
      <c r="E10" s="103"/>
      <c r="F10" s="103"/>
      <c r="G10" s="103"/>
      <c r="H10" s="103"/>
      <c r="I10" s="95"/>
    </row>
    <row r="11" ht="15" customHeight="1" spans="1:9">
      <c r="A11" s="86"/>
      <c r="B11" s="102" t="s">
        <v>122</v>
      </c>
      <c r="C11" s="103"/>
      <c r="D11" s="102" t="s">
        <v>130</v>
      </c>
      <c r="E11" s="103"/>
      <c r="F11" s="103"/>
      <c r="G11" s="103"/>
      <c r="H11" s="103"/>
      <c r="I11" s="95"/>
    </row>
    <row r="12" ht="15" customHeight="1" spans="1:9">
      <c r="A12" s="86"/>
      <c r="B12" s="102" t="s">
        <v>124</v>
      </c>
      <c r="C12" s="103"/>
      <c r="D12" s="102" t="s">
        <v>131</v>
      </c>
      <c r="E12" s="103"/>
      <c r="F12" s="103"/>
      <c r="G12" s="103"/>
      <c r="H12" s="103"/>
      <c r="I12" s="95"/>
    </row>
    <row r="13" ht="15" customHeight="1" spans="1:9">
      <c r="A13" s="86"/>
      <c r="B13" s="102" t="s">
        <v>126</v>
      </c>
      <c r="C13" s="103"/>
      <c r="D13" s="102" t="s">
        <v>132</v>
      </c>
      <c r="E13" s="103"/>
      <c r="F13" s="103"/>
      <c r="G13" s="103"/>
      <c r="H13" s="103"/>
      <c r="I13" s="95"/>
    </row>
    <row r="14" ht="15" customHeight="1" spans="1:9">
      <c r="A14" s="86"/>
      <c r="B14" s="102" t="s">
        <v>133</v>
      </c>
      <c r="C14" s="103"/>
      <c r="D14" s="102" t="s">
        <v>134</v>
      </c>
      <c r="E14" s="149">
        <v>76.53</v>
      </c>
      <c r="F14" s="149">
        <v>76.53</v>
      </c>
      <c r="G14" s="103"/>
      <c r="H14" s="103"/>
      <c r="I14" s="95"/>
    </row>
    <row r="15" ht="15" customHeight="1" spans="1:9">
      <c r="A15" s="86"/>
      <c r="B15" s="102" t="s">
        <v>133</v>
      </c>
      <c r="C15" s="103"/>
      <c r="D15" s="102" t="s">
        <v>135</v>
      </c>
      <c r="E15" s="103"/>
      <c r="F15" s="103"/>
      <c r="G15" s="103"/>
      <c r="H15" s="103"/>
      <c r="I15" s="95"/>
    </row>
    <row r="16" ht="15" customHeight="1" spans="1:9">
      <c r="A16" s="86"/>
      <c r="B16" s="102" t="s">
        <v>133</v>
      </c>
      <c r="C16" s="103"/>
      <c r="D16" s="102" t="s">
        <v>136</v>
      </c>
      <c r="E16" s="149">
        <v>1368.76</v>
      </c>
      <c r="F16" s="149">
        <v>1368.76</v>
      </c>
      <c r="G16" s="103"/>
      <c r="H16" s="103"/>
      <c r="I16" s="95"/>
    </row>
    <row r="17" ht="15" customHeight="1" spans="1:9">
      <c r="A17" s="86"/>
      <c r="B17" s="102" t="s">
        <v>133</v>
      </c>
      <c r="C17" s="103"/>
      <c r="D17" s="102" t="s">
        <v>137</v>
      </c>
      <c r="E17" s="103"/>
      <c r="F17" s="103"/>
      <c r="G17" s="103"/>
      <c r="H17" s="103"/>
      <c r="I17" s="95"/>
    </row>
    <row r="18" ht="15" customHeight="1" spans="1:9">
      <c r="A18" s="86"/>
      <c r="B18" s="102" t="s">
        <v>133</v>
      </c>
      <c r="C18" s="103"/>
      <c r="D18" s="102" t="s">
        <v>138</v>
      </c>
      <c r="E18" s="103"/>
      <c r="F18" s="103"/>
      <c r="G18" s="103"/>
      <c r="H18" s="103"/>
      <c r="I18" s="95"/>
    </row>
    <row r="19" ht="15" customHeight="1" spans="1:9">
      <c r="A19" s="86"/>
      <c r="B19" s="102" t="s">
        <v>133</v>
      </c>
      <c r="C19" s="103"/>
      <c r="D19" s="102" t="s">
        <v>139</v>
      </c>
      <c r="E19" s="103"/>
      <c r="F19" s="103"/>
      <c r="G19" s="103"/>
      <c r="H19" s="103"/>
      <c r="I19" s="95"/>
    </row>
    <row r="20" ht="15" customHeight="1" spans="1:9">
      <c r="A20" s="86"/>
      <c r="B20" s="102" t="s">
        <v>133</v>
      </c>
      <c r="C20" s="103"/>
      <c r="D20" s="102" t="s">
        <v>140</v>
      </c>
      <c r="E20" s="103"/>
      <c r="F20" s="103"/>
      <c r="G20" s="103"/>
      <c r="H20" s="103"/>
      <c r="I20" s="95"/>
    </row>
    <row r="21" ht="15" customHeight="1" spans="1:9">
      <c r="A21" s="86"/>
      <c r="B21" s="102" t="s">
        <v>133</v>
      </c>
      <c r="C21" s="103"/>
      <c r="D21" s="102" t="s">
        <v>141</v>
      </c>
      <c r="E21" s="103"/>
      <c r="F21" s="103"/>
      <c r="G21" s="103"/>
      <c r="H21" s="103"/>
      <c r="I21" s="95"/>
    </row>
    <row r="22" ht="15" customHeight="1" spans="1:9">
      <c r="A22" s="86"/>
      <c r="B22" s="102" t="s">
        <v>133</v>
      </c>
      <c r="C22" s="103"/>
      <c r="D22" s="102" t="s">
        <v>142</v>
      </c>
      <c r="E22" s="103"/>
      <c r="F22" s="103"/>
      <c r="G22" s="103"/>
      <c r="H22" s="103"/>
      <c r="I22" s="95"/>
    </row>
    <row r="23" ht="15" customHeight="1" spans="1:9">
      <c r="A23" s="86"/>
      <c r="B23" s="102" t="s">
        <v>133</v>
      </c>
      <c r="C23" s="103"/>
      <c r="D23" s="102" t="s">
        <v>143</v>
      </c>
      <c r="E23" s="103"/>
      <c r="F23" s="103"/>
      <c r="G23" s="103"/>
      <c r="H23" s="103"/>
      <c r="I23" s="95"/>
    </row>
    <row r="24" ht="15" customHeight="1" spans="1:9">
      <c r="A24" s="86"/>
      <c r="B24" s="102" t="s">
        <v>133</v>
      </c>
      <c r="C24" s="103"/>
      <c r="D24" s="102" t="s">
        <v>144</v>
      </c>
      <c r="E24" s="103"/>
      <c r="F24" s="103"/>
      <c r="G24" s="103"/>
      <c r="H24" s="103"/>
      <c r="I24" s="95"/>
    </row>
    <row r="25" ht="15" customHeight="1" spans="1:9">
      <c r="A25" s="86"/>
      <c r="B25" s="102" t="s">
        <v>133</v>
      </c>
      <c r="C25" s="103"/>
      <c r="D25" s="102" t="s">
        <v>145</v>
      </c>
      <c r="E25" s="103"/>
      <c r="F25" s="103"/>
      <c r="G25" s="103"/>
      <c r="H25" s="103"/>
      <c r="I25" s="95"/>
    </row>
    <row r="26" ht="15" customHeight="1" spans="1:9">
      <c r="A26" s="86"/>
      <c r="B26" s="102" t="s">
        <v>133</v>
      </c>
      <c r="C26" s="103"/>
      <c r="D26" s="102" t="s">
        <v>146</v>
      </c>
      <c r="E26" s="149">
        <v>53.01</v>
      </c>
      <c r="F26" s="149">
        <v>53.01</v>
      </c>
      <c r="G26" s="103"/>
      <c r="H26" s="103"/>
      <c r="I26" s="95"/>
    </row>
    <row r="27" ht="15" customHeight="1" spans="1:9">
      <c r="A27" s="86"/>
      <c r="B27" s="102" t="s">
        <v>133</v>
      </c>
      <c r="C27" s="103"/>
      <c r="D27" s="102" t="s">
        <v>147</v>
      </c>
      <c r="E27" s="103"/>
      <c r="F27" s="103"/>
      <c r="G27" s="103"/>
      <c r="H27" s="103"/>
      <c r="I27" s="95"/>
    </row>
    <row r="28" ht="15" customHeight="1" spans="1:9">
      <c r="A28" s="86"/>
      <c r="B28" s="102" t="s">
        <v>133</v>
      </c>
      <c r="C28" s="103"/>
      <c r="D28" s="102" t="s">
        <v>148</v>
      </c>
      <c r="E28" s="103"/>
      <c r="F28" s="103"/>
      <c r="G28" s="103"/>
      <c r="H28" s="103"/>
      <c r="I28" s="95"/>
    </row>
    <row r="29" ht="15" customHeight="1" spans="1:9">
      <c r="A29" s="86"/>
      <c r="B29" s="102" t="s">
        <v>133</v>
      </c>
      <c r="C29" s="103"/>
      <c r="D29" s="102" t="s">
        <v>149</v>
      </c>
      <c r="E29" s="103"/>
      <c r="F29" s="103"/>
      <c r="G29" s="103"/>
      <c r="H29" s="103"/>
      <c r="I29" s="95"/>
    </row>
    <row r="30" ht="15" customHeight="1" spans="1:9">
      <c r="A30" s="86"/>
      <c r="B30" s="102" t="s">
        <v>133</v>
      </c>
      <c r="C30" s="103"/>
      <c r="D30" s="102" t="s">
        <v>150</v>
      </c>
      <c r="E30" s="103"/>
      <c r="F30" s="103"/>
      <c r="G30" s="103"/>
      <c r="H30" s="103"/>
      <c r="I30" s="95"/>
    </row>
    <row r="31" ht="15" customHeight="1" spans="1:9">
      <c r="A31" s="86"/>
      <c r="B31" s="102" t="s">
        <v>133</v>
      </c>
      <c r="C31" s="103"/>
      <c r="D31" s="102" t="s">
        <v>151</v>
      </c>
      <c r="E31" s="103"/>
      <c r="F31" s="103"/>
      <c r="G31" s="103"/>
      <c r="H31" s="103"/>
      <c r="I31" s="95"/>
    </row>
    <row r="32" ht="15" customHeight="1" spans="1:9">
      <c r="A32" s="86"/>
      <c r="B32" s="102" t="s">
        <v>133</v>
      </c>
      <c r="C32" s="103"/>
      <c r="D32" s="102" t="s">
        <v>152</v>
      </c>
      <c r="E32" s="103"/>
      <c r="F32" s="103"/>
      <c r="G32" s="103"/>
      <c r="H32" s="103"/>
      <c r="I32" s="95"/>
    </row>
    <row r="33" ht="15" customHeight="1" spans="1:9">
      <c r="A33" s="86"/>
      <c r="B33" s="102" t="s">
        <v>133</v>
      </c>
      <c r="C33" s="103"/>
      <c r="D33" s="102" t="s">
        <v>153</v>
      </c>
      <c r="E33" s="103"/>
      <c r="F33" s="103"/>
      <c r="G33" s="103"/>
      <c r="H33" s="103"/>
      <c r="I33" s="95"/>
    </row>
    <row r="34" ht="9.75" customHeight="1" spans="1:9">
      <c r="A34" s="150"/>
      <c r="B34" s="150"/>
      <c r="C34" s="150"/>
      <c r="D34" s="79"/>
      <c r="E34" s="150"/>
      <c r="F34" s="150"/>
      <c r="G34" s="150"/>
      <c r="H34" s="150"/>
      <c r="I34" s="153"/>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26"/>
  <sheetViews>
    <sheetView workbookViewId="0">
      <pane ySplit="6" topLeftCell="A7" activePane="bottomLeft" state="frozen"/>
      <selection/>
      <selection pane="bottomLeft" activeCell="D16" sqref="D16"/>
    </sheetView>
  </sheetViews>
  <sheetFormatPr defaultColWidth="10" defaultRowHeight="13.5"/>
  <cols>
    <col min="1" max="1" width="1.53333333333333" style="125" customWidth="1"/>
    <col min="2" max="3" width="10.5" style="125" customWidth="1"/>
    <col min="4" max="4" width="19.1333333333333" style="125" customWidth="1"/>
    <col min="5" max="6" width="12.125" style="125" customWidth="1"/>
    <col min="7" max="9" width="9.875" style="125" customWidth="1"/>
    <col min="10" max="38" width="5.75" style="125" customWidth="1"/>
    <col min="39" max="39" width="1.53333333333333" style="125" customWidth="1"/>
    <col min="40" max="41" width="9.76666666666667" style="125" customWidth="1"/>
    <col min="42" max="16384" width="10" style="125"/>
  </cols>
  <sheetData>
    <row r="1" ht="25" customHeight="1" spans="1:39">
      <c r="A1" s="126"/>
      <c r="B1" s="2" t="s">
        <v>154</v>
      </c>
      <c r="C1" s="2"/>
      <c r="D1" s="126"/>
      <c r="E1" s="126"/>
      <c r="F1" s="126"/>
      <c r="G1" s="80"/>
      <c r="H1" s="127"/>
      <c r="I1" s="127"/>
      <c r="J1" s="80"/>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37"/>
      <c r="AM1" s="138"/>
    </row>
    <row r="2" ht="22.8" customHeight="1" spans="1:39">
      <c r="A2" s="80"/>
      <c r="B2" s="128" t="s">
        <v>155</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39"/>
      <c r="AM2" s="138"/>
    </row>
    <row r="3" ht="19.55" customHeight="1" spans="1:39">
      <c r="A3" s="130"/>
      <c r="B3" s="131" t="s">
        <v>7</v>
      </c>
      <c r="C3" s="132"/>
      <c r="D3" s="132"/>
      <c r="F3" s="130"/>
      <c r="G3" s="133"/>
      <c r="H3" s="134"/>
      <c r="I3" s="134"/>
      <c r="J3" s="130"/>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40" t="s">
        <v>8</v>
      </c>
      <c r="AK3" s="141"/>
      <c r="AL3" s="142"/>
      <c r="AM3" s="138"/>
    </row>
    <row r="4" ht="24.4" customHeight="1" spans="1:39">
      <c r="A4" s="88"/>
      <c r="B4" s="101"/>
      <c r="C4" s="101"/>
      <c r="D4" s="101"/>
      <c r="E4" s="101" t="s">
        <v>156</v>
      </c>
      <c r="F4" s="101" t="s">
        <v>157</v>
      </c>
      <c r="G4" s="101"/>
      <c r="H4" s="101"/>
      <c r="I4" s="101"/>
      <c r="J4" s="101"/>
      <c r="K4" s="101"/>
      <c r="L4" s="101"/>
      <c r="M4" s="101"/>
      <c r="N4" s="101"/>
      <c r="O4" s="101"/>
      <c r="P4" s="101" t="s">
        <v>158</v>
      </c>
      <c r="Q4" s="101"/>
      <c r="R4" s="101"/>
      <c r="S4" s="101"/>
      <c r="T4" s="101"/>
      <c r="U4" s="101"/>
      <c r="V4" s="101"/>
      <c r="W4" s="101"/>
      <c r="X4" s="101"/>
      <c r="Y4" s="101"/>
      <c r="Z4" s="101" t="s">
        <v>159</v>
      </c>
      <c r="AA4" s="101"/>
      <c r="AB4" s="101"/>
      <c r="AC4" s="101"/>
      <c r="AD4" s="101"/>
      <c r="AE4" s="101"/>
      <c r="AF4" s="101"/>
      <c r="AG4" s="101"/>
      <c r="AH4" s="101"/>
      <c r="AI4" s="101"/>
      <c r="AJ4" s="101"/>
      <c r="AK4" s="101"/>
      <c r="AL4" s="101"/>
      <c r="AM4" s="138"/>
    </row>
    <row r="5" ht="30" customHeight="1" spans="1:39">
      <c r="A5" s="88"/>
      <c r="B5" s="101" t="s">
        <v>78</v>
      </c>
      <c r="C5" s="101"/>
      <c r="D5" s="101" t="s">
        <v>79</v>
      </c>
      <c r="E5" s="101"/>
      <c r="F5" s="101" t="s">
        <v>61</v>
      </c>
      <c r="G5" s="101" t="s">
        <v>160</v>
      </c>
      <c r="H5" s="101"/>
      <c r="I5" s="101"/>
      <c r="J5" s="101" t="s">
        <v>161</v>
      </c>
      <c r="K5" s="101"/>
      <c r="L5" s="101"/>
      <c r="M5" s="101" t="s">
        <v>162</v>
      </c>
      <c r="N5" s="101"/>
      <c r="O5" s="101"/>
      <c r="P5" s="101" t="s">
        <v>61</v>
      </c>
      <c r="Q5" s="101" t="s">
        <v>160</v>
      </c>
      <c r="R5" s="101"/>
      <c r="S5" s="101"/>
      <c r="T5" s="101" t="s">
        <v>161</v>
      </c>
      <c r="U5" s="101"/>
      <c r="V5" s="101"/>
      <c r="W5" s="101" t="s">
        <v>162</v>
      </c>
      <c r="X5" s="101"/>
      <c r="Y5" s="101"/>
      <c r="Z5" s="101" t="s">
        <v>61</v>
      </c>
      <c r="AA5" s="101" t="s">
        <v>160</v>
      </c>
      <c r="AB5" s="101"/>
      <c r="AC5" s="101"/>
      <c r="AD5" s="101" t="s">
        <v>161</v>
      </c>
      <c r="AE5" s="101"/>
      <c r="AF5" s="101"/>
      <c r="AG5" s="101" t="s">
        <v>162</v>
      </c>
      <c r="AH5" s="101"/>
      <c r="AI5" s="101"/>
      <c r="AJ5" s="101" t="s">
        <v>163</v>
      </c>
      <c r="AK5" s="101"/>
      <c r="AL5" s="101"/>
      <c r="AM5" s="138"/>
    </row>
    <row r="6" ht="30" customHeight="1" spans="1:39">
      <c r="A6" s="79"/>
      <c r="B6" s="101" t="s">
        <v>80</v>
      </c>
      <c r="C6" s="101" t="s">
        <v>81</v>
      </c>
      <c r="D6" s="101"/>
      <c r="E6" s="101"/>
      <c r="F6" s="101"/>
      <c r="G6" s="101" t="s">
        <v>164</v>
      </c>
      <c r="H6" s="101" t="s">
        <v>74</v>
      </c>
      <c r="I6" s="101" t="s">
        <v>75</v>
      </c>
      <c r="J6" s="101" t="s">
        <v>164</v>
      </c>
      <c r="K6" s="101" t="s">
        <v>74</v>
      </c>
      <c r="L6" s="101" t="s">
        <v>75</v>
      </c>
      <c r="M6" s="101" t="s">
        <v>164</v>
      </c>
      <c r="N6" s="101" t="s">
        <v>74</v>
      </c>
      <c r="O6" s="101" t="s">
        <v>75</v>
      </c>
      <c r="P6" s="101"/>
      <c r="Q6" s="101" t="s">
        <v>164</v>
      </c>
      <c r="R6" s="101" t="s">
        <v>74</v>
      </c>
      <c r="S6" s="101" t="s">
        <v>75</v>
      </c>
      <c r="T6" s="101" t="s">
        <v>164</v>
      </c>
      <c r="U6" s="101" t="s">
        <v>74</v>
      </c>
      <c r="V6" s="101" t="s">
        <v>75</v>
      </c>
      <c r="W6" s="101" t="s">
        <v>164</v>
      </c>
      <c r="X6" s="101" t="s">
        <v>74</v>
      </c>
      <c r="Y6" s="101" t="s">
        <v>75</v>
      </c>
      <c r="Z6" s="101"/>
      <c r="AA6" s="101" t="s">
        <v>164</v>
      </c>
      <c r="AB6" s="101" t="s">
        <v>74</v>
      </c>
      <c r="AC6" s="101" t="s">
        <v>75</v>
      </c>
      <c r="AD6" s="101" t="s">
        <v>164</v>
      </c>
      <c r="AE6" s="101" t="s">
        <v>74</v>
      </c>
      <c r="AF6" s="101" t="s">
        <v>75</v>
      </c>
      <c r="AG6" s="101" t="s">
        <v>164</v>
      </c>
      <c r="AH6" s="101" t="s">
        <v>74</v>
      </c>
      <c r="AI6" s="101" t="s">
        <v>75</v>
      </c>
      <c r="AJ6" s="101" t="s">
        <v>164</v>
      </c>
      <c r="AK6" s="101" t="s">
        <v>74</v>
      </c>
      <c r="AL6" s="101" t="s">
        <v>75</v>
      </c>
      <c r="AM6" s="138"/>
    </row>
    <row r="7" ht="27" customHeight="1" spans="1:39">
      <c r="A7" s="88"/>
      <c r="B7" s="101"/>
      <c r="C7" s="101"/>
      <c r="D7" s="101" t="s">
        <v>83</v>
      </c>
      <c r="E7" s="135">
        <f>E8+E10+E14</f>
        <v>1498.3</v>
      </c>
      <c r="F7" s="135">
        <f>F8+F10+F14</f>
        <v>1498.3</v>
      </c>
      <c r="G7" s="135">
        <f>G8+G10+G14</f>
        <v>1498.3</v>
      </c>
      <c r="H7" s="135">
        <f>H8+H10+H14</f>
        <v>662.7</v>
      </c>
      <c r="I7" s="135">
        <f>I8+I10+I14</f>
        <v>835.6</v>
      </c>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8"/>
    </row>
    <row r="8" ht="30" customHeight="1" spans="1:39">
      <c r="A8" s="79"/>
      <c r="B8" s="119" t="s">
        <v>165</v>
      </c>
      <c r="C8" s="119"/>
      <c r="D8" s="120" t="s">
        <v>84</v>
      </c>
      <c r="E8" s="101">
        <f t="shared" ref="E8:E15" si="0">F8+P8+Z8</f>
        <v>76.53</v>
      </c>
      <c r="F8" s="101">
        <f t="shared" ref="F8:F15" si="1">G8+J8+M8</f>
        <v>76.53</v>
      </c>
      <c r="G8" s="109">
        <v>76.53</v>
      </c>
      <c r="H8" s="109">
        <v>76.53</v>
      </c>
      <c r="I8" s="109"/>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38"/>
    </row>
    <row r="9" ht="30" customHeight="1" spans="1:39">
      <c r="A9" s="79"/>
      <c r="B9" s="119">
        <v>208</v>
      </c>
      <c r="C9" s="106" t="s">
        <v>85</v>
      </c>
      <c r="D9" s="120" t="s">
        <v>86</v>
      </c>
      <c r="E9" s="101">
        <f t="shared" si="0"/>
        <v>76.53</v>
      </c>
      <c r="F9" s="101">
        <f t="shared" si="1"/>
        <v>76.53</v>
      </c>
      <c r="G9" s="109">
        <v>76.53</v>
      </c>
      <c r="H9" s="109">
        <v>76.53</v>
      </c>
      <c r="I9" s="109"/>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38"/>
    </row>
    <row r="10" ht="30" customHeight="1" spans="1:39">
      <c r="A10" s="79"/>
      <c r="B10" s="119" t="s">
        <v>90</v>
      </c>
      <c r="C10" s="106"/>
      <c r="D10" s="120" t="s">
        <v>91</v>
      </c>
      <c r="E10" s="101">
        <f t="shared" si="0"/>
        <v>1368.76</v>
      </c>
      <c r="F10" s="101">
        <f t="shared" si="1"/>
        <v>1368.76</v>
      </c>
      <c r="G10" s="109">
        <v>1368.76</v>
      </c>
      <c r="H10" s="109">
        <v>533.16</v>
      </c>
      <c r="I10" s="109">
        <v>835.6</v>
      </c>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38"/>
    </row>
    <row r="11" ht="30" customHeight="1" spans="1:39">
      <c r="A11" s="79"/>
      <c r="B11" s="119">
        <v>210</v>
      </c>
      <c r="C11" s="106">
        <v>11</v>
      </c>
      <c r="D11" s="120" t="s">
        <v>93</v>
      </c>
      <c r="E11" s="101">
        <f t="shared" si="0"/>
        <v>26.45</v>
      </c>
      <c r="F11" s="101">
        <f t="shared" si="1"/>
        <v>26.45</v>
      </c>
      <c r="G11" s="109">
        <v>26.45</v>
      </c>
      <c r="H11" s="109">
        <v>26.45</v>
      </c>
      <c r="I11" s="109"/>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38"/>
    </row>
    <row r="12" ht="30" customHeight="1" spans="1:39">
      <c r="A12" s="79"/>
      <c r="B12" s="119">
        <v>210</v>
      </c>
      <c r="C12" s="106">
        <v>12</v>
      </c>
      <c r="D12" s="120" t="s">
        <v>101</v>
      </c>
      <c r="E12" s="101">
        <f t="shared" si="0"/>
        <v>700</v>
      </c>
      <c r="F12" s="101">
        <f t="shared" si="1"/>
        <v>700</v>
      </c>
      <c r="G12" s="109">
        <v>700</v>
      </c>
      <c r="H12" s="109"/>
      <c r="I12" s="109">
        <v>700</v>
      </c>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38"/>
    </row>
    <row r="13" ht="30" customHeight="1" spans="1:39">
      <c r="A13" s="79"/>
      <c r="B13" s="119">
        <v>210</v>
      </c>
      <c r="C13" s="106">
        <v>15</v>
      </c>
      <c r="D13" s="120" t="s">
        <v>104</v>
      </c>
      <c r="E13" s="101">
        <f t="shared" si="0"/>
        <v>642.31</v>
      </c>
      <c r="F13" s="101">
        <f t="shared" si="1"/>
        <v>642.31</v>
      </c>
      <c r="G13" s="109">
        <v>642.31</v>
      </c>
      <c r="H13" s="109">
        <v>506.71</v>
      </c>
      <c r="I13" s="109">
        <v>135.6</v>
      </c>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38"/>
    </row>
    <row r="14" ht="27" customHeight="1" spans="2:38">
      <c r="B14" s="119" t="s">
        <v>111</v>
      </c>
      <c r="C14" s="106"/>
      <c r="D14" s="120" t="s">
        <v>112</v>
      </c>
      <c r="E14" s="101">
        <f t="shared" si="0"/>
        <v>53.01</v>
      </c>
      <c r="F14" s="101">
        <f t="shared" si="1"/>
        <v>53.01</v>
      </c>
      <c r="G14" s="109">
        <v>53.01</v>
      </c>
      <c r="H14" s="109">
        <v>53.01</v>
      </c>
      <c r="I14" s="109"/>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row>
    <row r="15" ht="27" customHeight="1" spans="2:38">
      <c r="B15" s="119">
        <v>221</v>
      </c>
      <c r="C15" s="106" t="s">
        <v>96</v>
      </c>
      <c r="D15" s="120" t="s">
        <v>113</v>
      </c>
      <c r="E15" s="101">
        <f t="shared" si="0"/>
        <v>53.01</v>
      </c>
      <c r="F15" s="101">
        <f t="shared" si="1"/>
        <v>53.01</v>
      </c>
      <c r="G15" s="109">
        <v>53.01</v>
      </c>
      <c r="H15" s="109">
        <v>53.01</v>
      </c>
      <c r="I15" s="109"/>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L11" sqref="L11"/>
    </sheetView>
  </sheetViews>
  <sheetFormatPr defaultColWidth="10" defaultRowHeight="13.5"/>
  <cols>
    <col min="1" max="1" width="1.53333333333333" style="77" customWidth="1"/>
    <col min="2" max="4" width="6.63333333333333" style="77" customWidth="1"/>
    <col min="5" max="5" width="45.1333333333333" style="77" customWidth="1"/>
    <col min="6" max="8" width="20.6333333333333" style="77" customWidth="1"/>
    <col min="9" max="9" width="1.53333333333333" style="77" customWidth="1"/>
    <col min="10" max="11" width="9.76666666666667" style="77" customWidth="1"/>
    <col min="12" max="16384" width="10" style="77"/>
  </cols>
  <sheetData>
    <row r="1" ht="25" customHeight="1" spans="1:9">
      <c r="A1" s="78"/>
      <c r="B1" s="2" t="s">
        <v>166</v>
      </c>
      <c r="C1" s="81"/>
      <c r="D1" s="81"/>
      <c r="E1" s="81"/>
      <c r="F1" s="81"/>
      <c r="G1" s="81"/>
      <c r="H1" s="81"/>
      <c r="I1" s="86"/>
    </row>
    <row r="2" ht="22.8" customHeight="1" spans="1:8">
      <c r="A2" s="78"/>
      <c r="B2" s="82" t="s">
        <v>167</v>
      </c>
      <c r="C2" s="82"/>
      <c r="D2" s="82"/>
      <c r="E2" s="82"/>
      <c r="F2" s="82"/>
      <c r="G2" s="82"/>
      <c r="H2" s="82"/>
    </row>
    <row r="3" ht="19.55" customHeight="1" spans="1:9">
      <c r="A3" s="83"/>
      <c r="B3" s="84" t="s">
        <v>7</v>
      </c>
      <c r="C3" s="84"/>
      <c r="D3" s="84"/>
      <c r="E3" s="84"/>
      <c r="F3" s="83"/>
      <c r="H3" s="104" t="s">
        <v>8</v>
      </c>
      <c r="I3" s="93"/>
    </row>
    <row r="4" ht="24.4" customHeight="1" spans="1:9">
      <c r="A4" s="89"/>
      <c r="B4" s="87" t="s">
        <v>11</v>
      </c>
      <c r="C4" s="87"/>
      <c r="D4" s="87"/>
      <c r="E4" s="87"/>
      <c r="F4" s="87" t="s">
        <v>61</v>
      </c>
      <c r="G4" s="101" t="s">
        <v>168</v>
      </c>
      <c r="H4" s="101" t="s">
        <v>159</v>
      </c>
      <c r="I4" s="95"/>
    </row>
    <row r="5" ht="24.4" customHeight="1" spans="1:9">
      <c r="A5" s="89"/>
      <c r="B5" s="87" t="s">
        <v>78</v>
      </c>
      <c r="C5" s="87"/>
      <c r="D5" s="87"/>
      <c r="E5" s="87" t="s">
        <v>79</v>
      </c>
      <c r="F5" s="87"/>
      <c r="G5" s="101"/>
      <c r="H5" s="101"/>
      <c r="I5" s="95"/>
    </row>
    <row r="6" ht="24.4" customHeight="1" spans="1:9">
      <c r="A6" s="88"/>
      <c r="B6" s="87" t="s">
        <v>80</v>
      </c>
      <c r="C6" s="87" t="s">
        <v>81</v>
      </c>
      <c r="D6" s="87" t="s">
        <v>82</v>
      </c>
      <c r="E6" s="87"/>
      <c r="F6" s="87"/>
      <c r="G6" s="101"/>
      <c r="H6" s="101"/>
      <c r="I6" s="95"/>
    </row>
    <row r="7" ht="27" customHeight="1" spans="1:9">
      <c r="A7" s="89"/>
      <c r="B7" s="87"/>
      <c r="C7" s="87"/>
      <c r="D7" s="87"/>
      <c r="E7" s="87" t="s">
        <v>83</v>
      </c>
      <c r="F7" s="90">
        <f>F8+F12+F24</f>
        <v>1498.3</v>
      </c>
      <c r="G7" s="90">
        <f>G8+G12+G24</f>
        <v>1498.3</v>
      </c>
      <c r="H7" s="90"/>
      <c r="I7" s="96"/>
    </row>
    <row r="8" ht="27" customHeight="1" spans="1:9">
      <c r="A8" s="89"/>
      <c r="B8" s="121">
        <v>208</v>
      </c>
      <c r="C8" s="121"/>
      <c r="D8" s="121"/>
      <c r="E8" s="120" t="s">
        <v>84</v>
      </c>
      <c r="F8" s="122">
        <v>76.53</v>
      </c>
      <c r="G8" s="122">
        <v>76.53</v>
      </c>
      <c r="H8" s="90"/>
      <c r="I8" s="96"/>
    </row>
    <row r="9" ht="27" customHeight="1" spans="1:9">
      <c r="A9" s="89"/>
      <c r="B9" s="121">
        <v>208</v>
      </c>
      <c r="C9" s="121" t="s">
        <v>85</v>
      </c>
      <c r="D9" s="121"/>
      <c r="E9" s="120" t="s">
        <v>86</v>
      </c>
      <c r="F9" s="122">
        <v>76.53</v>
      </c>
      <c r="G9" s="122">
        <v>76.53</v>
      </c>
      <c r="H9" s="90"/>
      <c r="I9" s="96"/>
    </row>
    <row r="10" ht="27" customHeight="1" spans="1:9">
      <c r="A10" s="89"/>
      <c r="B10" s="121">
        <v>208</v>
      </c>
      <c r="C10" s="107" t="s">
        <v>85</v>
      </c>
      <c r="D10" s="107" t="s">
        <v>85</v>
      </c>
      <c r="E10" s="120" t="s">
        <v>87</v>
      </c>
      <c r="F10" s="122">
        <v>70.68</v>
      </c>
      <c r="G10" s="122">
        <v>70.68</v>
      </c>
      <c r="H10" s="90"/>
      <c r="I10" s="96"/>
    </row>
    <row r="11" ht="27" customHeight="1" spans="1:9">
      <c r="A11" s="89"/>
      <c r="B11" s="121">
        <v>208</v>
      </c>
      <c r="C11" s="107" t="s">
        <v>85</v>
      </c>
      <c r="D11" s="107" t="s">
        <v>88</v>
      </c>
      <c r="E11" s="120" t="s">
        <v>89</v>
      </c>
      <c r="F11" s="122">
        <v>5.85</v>
      </c>
      <c r="G11" s="122">
        <v>5.85</v>
      </c>
      <c r="H11" s="90"/>
      <c r="I11" s="96"/>
    </row>
    <row r="12" ht="27" customHeight="1" spans="1:9">
      <c r="A12" s="89"/>
      <c r="B12" s="121" t="s">
        <v>90</v>
      </c>
      <c r="C12" s="107"/>
      <c r="D12" s="107"/>
      <c r="E12" s="120" t="s">
        <v>91</v>
      </c>
      <c r="F12" s="122">
        <v>1368.76</v>
      </c>
      <c r="G12" s="122">
        <v>1368.76</v>
      </c>
      <c r="H12" s="90"/>
      <c r="I12" s="96"/>
    </row>
    <row r="13" ht="27" customHeight="1" spans="1:9">
      <c r="A13" s="89"/>
      <c r="B13" s="121" t="s">
        <v>90</v>
      </c>
      <c r="C13" s="107" t="s">
        <v>92</v>
      </c>
      <c r="D13" s="107"/>
      <c r="E13" s="120" t="s">
        <v>93</v>
      </c>
      <c r="F13" s="122">
        <v>26.45</v>
      </c>
      <c r="G13" s="122">
        <v>26.45</v>
      </c>
      <c r="H13" s="90"/>
      <c r="I13" s="96"/>
    </row>
    <row r="14" ht="27" customHeight="1" spans="1:9">
      <c r="A14" s="89"/>
      <c r="B14" s="121" t="s">
        <v>90</v>
      </c>
      <c r="C14" s="107" t="s">
        <v>92</v>
      </c>
      <c r="D14" s="107" t="s">
        <v>94</v>
      </c>
      <c r="E14" s="120" t="s">
        <v>95</v>
      </c>
      <c r="F14" s="122">
        <v>2.7</v>
      </c>
      <c r="G14" s="122">
        <v>2.7</v>
      </c>
      <c r="H14" s="90"/>
      <c r="I14" s="96"/>
    </row>
    <row r="15" ht="27" customHeight="1" spans="1:9">
      <c r="A15" s="89"/>
      <c r="B15" s="121" t="s">
        <v>90</v>
      </c>
      <c r="C15" s="107" t="s">
        <v>92</v>
      </c>
      <c r="D15" s="107" t="s">
        <v>96</v>
      </c>
      <c r="E15" s="120" t="s">
        <v>97</v>
      </c>
      <c r="F15" s="122">
        <v>18.59</v>
      </c>
      <c r="G15" s="122">
        <v>18.59</v>
      </c>
      <c r="H15" s="90"/>
      <c r="I15" s="96"/>
    </row>
    <row r="16" ht="27" customHeight="1" spans="2:8">
      <c r="B16" s="121" t="s">
        <v>90</v>
      </c>
      <c r="C16" s="107" t="s">
        <v>92</v>
      </c>
      <c r="D16" s="107" t="s">
        <v>98</v>
      </c>
      <c r="E16" s="120" t="s">
        <v>99</v>
      </c>
      <c r="F16" s="122">
        <v>5.16</v>
      </c>
      <c r="G16" s="122">
        <v>5.16</v>
      </c>
      <c r="H16" s="123"/>
    </row>
    <row r="17" ht="27" customHeight="1" spans="2:8">
      <c r="B17" s="121" t="s">
        <v>90</v>
      </c>
      <c r="C17" s="107" t="s">
        <v>100</v>
      </c>
      <c r="D17" s="107"/>
      <c r="E17" s="120" t="s">
        <v>101</v>
      </c>
      <c r="F17" s="122">
        <v>700</v>
      </c>
      <c r="G17" s="122">
        <v>700</v>
      </c>
      <c r="H17" s="123"/>
    </row>
    <row r="18" ht="27" customHeight="1" spans="2:8">
      <c r="B18" s="121" t="s">
        <v>90</v>
      </c>
      <c r="C18" s="107" t="s">
        <v>100</v>
      </c>
      <c r="D18" s="107" t="s">
        <v>96</v>
      </c>
      <c r="E18" s="120" t="s">
        <v>102</v>
      </c>
      <c r="F18" s="122">
        <v>700</v>
      </c>
      <c r="G18" s="122">
        <v>700</v>
      </c>
      <c r="H18" s="123"/>
    </row>
    <row r="19" ht="27" customHeight="1" spans="2:8">
      <c r="B19" s="121" t="s">
        <v>90</v>
      </c>
      <c r="C19" s="107" t="s">
        <v>103</v>
      </c>
      <c r="D19" s="107"/>
      <c r="E19" s="120" t="s">
        <v>104</v>
      </c>
      <c r="F19" s="122">
        <v>642.31</v>
      </c>
      <c r="G19" s="122">
        <v>642.31</v>
      </c>
      <c r="H19" s="123"/>
    </row>
    <row r="20" ht="27" customHeight="1" spans="2:8">
      <c r="B20" s="121" t="s">
        <v>90</v>
      </c>
      <c r="C20" s="107" t="s">
        <v>103</v>
      </c>
      <c r="D20" s="107" t="s">
        <v>94</v>
      </c>
      <c r="E20" s="120" t="s">
        <v>105</v>
      </c>
      <c r="F20" s="122">
        <v>246.58</v>
      </c>
      <c r="G20" s="122">
        <v>246.58</v>
      </c>
      <c r="H20" s="123"/>
    </row>
    <row r="21" ht="27" customHeight="1" spans="2:8">
      <c r="B21" s="121" t="s">
        <v>90</v>
      </c>
      <c r="C21" s="107" t="s">
        <v>103</v>
      </c>
      <c r="D21" s="107" t="s">
        <v>88</v>
      </c>
      <c r="E21" s="120" t="s">
        <v>106</v>
      </c>
      <c r="F21" s="122">
        <v>3</v>
      </c>
      <c r="G21" s="122">
        <v>3</v>
      </c>
      <c r="H21" s="123"/>
    </row>
    <row r="22" ht="27" customHeight="1" spans="2:8">
      <c r="B22" s="121" t="s">
        <v>90</v>
      </c>
      <c r="C22" s="107" t="s">
        <v>103</v>
      </c>
      <c r="D22" s="107" t="s">
        <v>107</v>
      </c>
      <c r="E22" s="120" t="s">
        <v>108</v>
      </c>
      <c r="F22" s="122">
        <v>387.13</v>
      </c>
      <c r="G22" s="122">
        <v>387.13</v>
      </c>
      <c r="H22" s="123"/>
    </row>
    <row r="23" ht="27" customHeight="1" spans="2:8">
      <c r="B23" s="121" t="s">
        <v>90</v>
      </c>
      <c r="C23" s="107" t="s">
        <v>103</v>
      </c>
      <c r="D23" s="107" t="s">
        <v>109</v>
      </c>
      <c r="E23" s="120" t="s">
        <v>110</v>
      </c>
      <c r="F23" s="122">
        <v>5.6</v>
      </c>
      <c r="G23" s="122">
        <v>5.6</v>
      </c>
      <c r="H23" s="123"/>
    </row>
    <row r="24" ht="27" customHeight="1" spans="2:8">
      <c r="B24" s="121" t="s">
        <v>111</v>
      </c>
      <c r="C24" s="107"/>
      <c r="D24" s="107"/>
      <c r="E24" s="120" t="s">
        <v>112</v>
      </c>
      <c r="F24" s="122">
        <v>53.01</v>
      </c>
      <c r="G24" s="122">
        <v>53.01</v>
      </c>
      <c r="H24" s="123"/>
    </row>
    <row r="25" ht="27" customHeight="1" spans="2:8">
      <c r="B25" s="121" t="s">
        <v>111</v>
      </c>
      <c r="C25" s="107" t="s">
        <v>96</v>
      </c>
      <c r="D25" s="107"/>
      <c r="E25" s="120" t="s">
        <v>113</v>
      </c>
      <c r="F25" s="122">
        <v>53.01</v>
      </c>
      <c r="G25" s="122">
        <v>53.01</v>
      </c>
      <c r="H25" s="123"/>
    </row>
    <row r="26" ht="27" customHeight="1" spans="2:8">
      <c r="B26" s="121" t="s">
        <v>111</v>
      </c>
      <c r="C26" s="124" t="s">
        <v>96</v>
      </c>
      <c r="D26" s="124" t="s">
        <v>94</v>
      </c>
      <c r="E26" s="120" t="s">
        <v>114</v>
      </c>
      <c r="F26" s="122">
        <v>53.01</v>
      </c>
      <c r="G26" s="122">
        <v>53.01</v>
      </c>
      <c r="H26" s="123"/>
    </row>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6" topLeftCell="A7" activePane="bottomLeft" state="frozen"/>
      <selection/>
      <selection pane="bottomLeft" activeCell="C16" sqref="C16"/>
    </sheetView>
  </sheetViews>
  <sheetFormatPr defaultColWidth="10" defaultRowHeight="13.5" outlineLevelCol="7"/>
  <cols>
    <col min="1" max="1" width="1.53333333333333" customWidth="1"/>
    <col min="2" max="3" width="9.25" customWidth="1"/>
    <col min="4" max="4" width="44.5" customWidth="1"/>
    <col min="5" max="7" width="21.6333333333333" customWidth="1"/>
    <col min="8" max="8" width="1.53333333333333" customWidth="1"/>
    <col min="9" max="9" width="9.76666666666667" customWidth="1"/>
  </cols>
  <sheetData>
    <row r="1" ht="25" customHeight="1" spans="1:8">
      <c r="A1" s="110"/>
      <c r="B1" s="2" t="s">
        <v>169</v>
      </c>
      <c r="C1" s="2"/>
      <c r="D1" s="111"/>
      <c r="E1" s="112"/>
      <c r="F1" s="112"/>
      <c r="G1" s="113"/>
      <c r="H1" s="114"/>
    </row>
    <row r="2" ht="22.8" customHeight="1" spans="1:8">
      <c r="A2" s="112"/>
      <c r="B2" s="3" t="s">
        <v>170</v>
      </c>
      <c r="C2" s="3"/>
      <c r="D2" s="3"/>
      <c r="E2" s="3"/>
      <c r="F2" s="3"/>
      <c r="G2" s="3"/>
      <c r="H2" s="114"/>
    </row>
    <row r="3" ht="19.55" customHeight="1" spans="1:8">
      <c r="A3" s="115"/>
      <c r="B3" s="116" t="s">
        <v>7</v>
      </c>
      <c r="C3" s="116"/>
      <c r="D3" s="116"/>
      <c r="F3" s="115"/>
      <c r="G3" s="117" t="s">
        <v>8</v>
      </c>
      <c r="H3" s="114"/>
    </row>
    <row r="4" ht="24.4" customHeight="1" spans="1:8">
      <c r="A4" s="118"/>
      <c r="B4" s="87" t="s">
        <v>11</v>
      </c>
      <c r="C4" s="87"/>
      <c r="D4" s="87"/>
      <c r="E4" s="87" t="s">
        <v>74</v>
      </c>
      <c r="F4" s="87"/>
      <c r="G4" s="87"/>
      <c r="H4" s="114"/>
    </row>
    <row r="5" ht="24.4" customHeight="1" spans="1:8">
      <c r="A5" s="118"/>
      <c r="B5" s="87" t="s">
        <v>78</v>
      </c>
      <c r="C5" s="87"/>
      <c r="D5" s="87" t="s">
        <v>79</v>
      </c>
      <c r="E5" s="87" t="s">
        <v>61</v>
      </c>
      <c r="F5" s="87" t="s">
        <v>171</v>
      </c>
      <c r="G5" s="87" t="s">
        <v>172</v>
      </c>
      <c r="H5" s="114"/>
    </row>
    <row r="6" ht="24.4" customHeight="1" spans="1:8">
      <c r="A6" s="118"/>
      <c r="B6" s="87" t="s">
        <v>80</v>
      </c>
      <c r="C6" s="87" t="s">
        <v>81</v>
      </c>
      <c r="D6" s="87"/>
      <c r="E6" s="87"/>
      <c r="F6" s="87"/>
      <c r="G6" s="87"/>
      <c r="H6" s="114"/>
    </row>
    <row r="7" ht="27" customHeight="1" spans="1:8">
      <c r="A7" s="118"/>
      <c r="B7" s="87"/>
      <c r="C7" s="87"/>
      <c r="D7" s="87" t="s">
        <v>83</v>
      </c>
      <c r="E7" s="90">
        <f>E8+E10+E14</f>
        <v>662.7</v>
      </c>
      <c r="F7" s="90">
        <f>F8+F10+F14</f>
        <v>609.55</v>
      </c>
      <c r="G7" s="90">
        <f>G8+G10+G14</f>
        <v>53.15</v>
      </c>
      <c r="H7" s="114"/>
    </row>
    <row r="8" ht="24.4" customHeight="1" spans="1:8">
      <c r="A8" s="118"/>
      <c r="B8" s="119" t="s">
        <v>165</v>
      </c>
      <c r="C8" s="106"/>
      <c r="D8" s="120" t="s">
        <v>84</v>
      </c>
      <c r="E8" s="109">
        <v>76.53</v>
      </c>
      <c r="F8" s="109">
        <v>76.53</v>
      </c>
      <c r="G8" s="109"/>
      <c r="H8" s="114"/>
    </row>
    <row r="9" ht="24.4" customHeight="1" spans="1:8">
      <c r="A9" s="118"/>
      <c r="B9" s="119">
        <v>208</v>
      </c>
      <c r="C9" s="106" t="s">
        <v>85</v>
      </c>
      <c r="D9" s="120" t="s">
        <v>86</v>
      </c>
      <c r="E9" s="109">
        <v>76.53</v>
      </c>
      <c r="F9" s="109">
        <v>76.53</v>
      </c>
      <c r="G9" s="109"/>
      <c r="H9" s="114"/>
    </row>
    <row r="10" ht="24.4" customHeight="1" spans="1:8">
      <c r="A10" s="118"/>
      <c r="B10" s="119" t="s">
        <v>90</v>
      </c>
      <c r="C10" s="106"/>
      <c r="D10" s="120" t="s">
        <v>91</v>
      </c>
      <c r="E10" s="109">
        <v>533.16</v>
      </c>
      <c r="F10" s="109">
        <v>480.01</v>
      </c>
      <c r="G10" s="109">
        <v>53.15</v>
      </c>
      <c r="H10" s="114"/>
    </row>
    <row r="11" ht="24.4" customHeight="1" spans="1:8">
      <c r="A11" s="118"/>
      <c r="B11" s="119">
        <v>210</v>
      </c>
      <c r="C11" s="106">
        <v>11</v>
      </c>
      <c r="D11" s="120" t="s">
        <v>93</v>
      </c>
      <c r="E11" s="109">
        <v>26.45</v>
      </c>
      <c r="F11" s="109">
        <v>26.45</v>
      </c>
      <c r="G11" s="109"/>
      <c r="H11" s="114"/>
    </row>
    <row r="12" ht="27" customHeight="1" spans="2:7">
      <c r="B12" s="119">
        <v>210</v>
      </c>
      <c r="C12" s="106">
        <v>12</v>
      </c>
      <c r="D12" s="120" t="s">
        <v>101</v>
      </c>
      <c r="E12" s="109"/>
      <c r="F12" s="109"/>
      <c r="G12" s="109"/>
    </row>
    <row r="13" ht="27" customHeight="1" spans="2:7">
      <c r="B13" s="119">
        <v>210</v>
      </c>
      <c r="C13" s="106">
        <v>15</v>
      </c>
      <c r="D13" s="120" t="s">
        <v>104</v>
      </c>
      <c r="E13" s="109">
        <v>506.71</v>
      </c>
      <c r="F13" s="109">
        <v>453.56</v>
      </c>
      <c r="G13" s="109">
        <v>53.15</v>
      </c>
    </row>
    <row r="14" ht="27" customHeight="1" spans="2:7">
      <c r="B14" s="119" t="s">
        <v>111</v>
      </c>
      <c r="C14" s="106"/>
      <c r="D14" s="120" t="s">
        <v>112</v>
      </c>
      <c r="E14" s="109">
        <v>53.01</v>
      </c>
      <c r="F14" s="109">
        <v>53.01</v>
      </c>
      <c r="G14" s="109"/>
    </row>
    <row r="15" ht="27" customHeight="1" spans="2:7">
      <c r="B15" s="119">
        <v>221</v>
      </c>
      <c r="C15" s="106" t="s">
        <v>96</v>
      </c>
      <c r="D15" s="120" t="s">
        <v>113</v>
      </c>
      <c r="E15" s="109">
        <v>53.01</v>
      </c>
      <c r="F15" s="109">
        <v>53.01</v>
      </c>
      <c r="G15" s="109"/>
    </row>
    <row r="16" ht="27" customHeight="1"/>
    <row r="17" ht="27" customHeight="1"/>
    <row r="18" ht="27" customHeight="1"/>
    <row r="19" ht="27" customHeight="1"/>
    <row r="20" ht="27" customHeight="1"/>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pane ySplit="5" topLeftCell="A6" activePane="bottomLeft" state="frozen"/>
      <selection/>
      <selection pane="bottomLeft" activeCell="K11" sqref="K11"/>
    </sheetView>
  </sheetViews>
  <sheetFormatPr defaultColWidth="10" defaultRowHeight="13.5" outlineLevelCol="7"/>
  <cols>
    <col min="1" max="1" width="1.53333333333333" style="77" customWidth="1"/>
    <col min="2" max="4" width="6.63333333333333" style="77" customWidth="1"/>
    <col min="5" max="5" width="38.875" style="77" customWidth="1"/>
    <col min="6" max="6" width="39.625" style="77" customWidth="1"/>
    <col min="7" max="7" width="25.3833333333333" style="77" customWidth="1"/>
    <col min="8" max="8" width="1.53333333333333" style="77" customWidth="1"/>
    <col min="9" max="11" width="9.76666666666667" style="77" customWidth="1"/>
    <col min="12" max="16384" width="10" style="77"/>
  </cols>
  <sheetData>
    <row r="1" ht="25" customHeight="1" spans="1:8">
      <c r="A1" s="78"/>
      <c r="B1" s="2" t="s">
        <v>173</v>
      </c>
      <c r="C1" s="86"/>
      <c r="D1" s="86"/>
      <c r="E1" s="86"/>
      <c r="F1" s="86"/>
      <c r="G1" s="81"/>
      <c r="H1" s="86"/>
    </row>
    <row r="2" ht="22.8" customHeight="1" spans="1:8">
      <c r="A2" s="78"/>
      <c r="B2" s="82" t="s">
        <v>174</v>
      </c>
      <c r="C2" s="82"/>
      <c r="D2" s="82"/>
      <c r="E2" s="82"/>
      <c r="F2" s="82"/>
      <c r="G2" s="82"/>
      <c r="H2" s="86" t="s">
        <v>5</v>
      </c>
    </row>
    <row r="3" ht="19.55" customHeight="1" spans="1:8">
      <c r="A3" s="83"/>
      <c r="B3" s="84" t="s">
        <v>7</v>
      </c>
      <c r="C3" s="84"/>
      <c r="D3" s="84"/>
      <c r="E3" s="84"/>
      <c r="F3" s="84"/>
      <c r="G3" s="104" t="s">
        <v>8</v>
      </c>
      <c r="H3" s="93"/>
    </row>
    <row r="4" ht="24.4" customHeight="1" spans="1:8">
      <c r="A4" s="88"/>
      <c r="B4" s="87" t="s">
        <v>78</v>
      </c>
      <c r="C4" s="87"/>
      <c r="D4" s="87"/>
      <c r="E4" s="87" t="s">
        <v>79</v>
      </c>
      <c r="F4" s="87" t="s">
        <v>175</v>
      </c>
      <c r="G4" s="87" t="s">
        <v>176</v>
      </c>
      <c r="H4" s="94"/>
    </row>
    <row r="5" ht="24.4" customHeight="1" spans="1:8">
      <c r="A5" s="88"/>
      <c r="B5" s="87" t="s">
        <v>80</v>
      </c>
      <c r="C5" s="87" t="s">
        <v>81</v>
      </c>
      <c r="D5" s="87" t="s">
        <v>82</v>
      </c>
      <c r="E5" s="87"/>
      <c r="F5" s="87"/>
      <c r="G5" s="87"/>
      <c r="H5" s="95"/>
    </row>
    <row r="6" ht="22.8" customHeight="1" spans="1:8">
      <c r="A6" s="89"/>
      <c r="B6" s="105"/>
      <c r="C6" s="105"/>
      <c r="D6" s="105"/>
      <c r="E6" s="105"/>
      <c r="F6" s="87" t="s">
        <v>83</v>
      </c>
      <c r="G6" s="90">
        <f>G7</f>
        <v>835.6</v>
      </c>
      <c r="H6" s="96"/>
    </row>
    <row r="7" ht="22.8" customHeight="1" spans="1:8">
      <c r="A7" s="89"/>
      <c r="B7" s="106" t="s">
        <v>90</v>
      </c>
      <c r="C7" s="107"/>
      <c r="D7" s="107"/>
      <c r="E7" s="108" t="s">
        <v>177</v>
      </c>
      <c r="F7" s="109">
        <v>835.6</v>
      </c>
      <c r="G7" s="109">
        <v>835.6</v>
      </c>
      <c r="H7" s="96"/>
    </row>
    <row r="8" ht="22.8" customHeight="1" spans="1:8">
      <c r="A8" s="89"/>
      <c r="B8" s="106" t="s">
        <v>90</v>
      </c>
      <c r="C8" s="107" t="s">
        <v>100</v>
      </c>
      <c r="D8" s="107"/>
      <c r="E8" s="108" t="s">
        <v>178</v>
      </c>
      <c r="F8" s="109">
        <v>700</v>
      </c>
      <c r="G8" s="109">
        <v>700</v>
      </c>
      <c r="H8" s="96"/>
    </row>
    <row r="9" ht="22.8" customHeight="1" spans="1:8">
      <c r="A9" s="89"/>
      <c r="B9" s="106" t="s">
        <v>90</v>
      </c>
      <c r="C9" s="107" t="s">
        <v>100</v>
      </c>
      <c r="D9" s="107" t="s">
        <v>96</v>
      </c>
      <c r="E9" s="108" t="s">
        <v>179</v>
      </c>
      <c r="F9" s="109">
        <v>700</v>
      </c>
      <c r="G9" s="109">
        <v>700</v>
      </c>
      <c r="H9" s="96"/>
    </row>
    <row r="10" ht="22.8" customHeight="1" spans="1:8">
      <c r="A10" s="89"/>
      <c r="B10" s="106" t="s">
        <v>90</v>
      </c>
      <c r="C10" s="107" t="s">
        <v>103</v>
      </c>
      <c r="D10" s="107"/>
      <c r="E10" s="108" t="s">
        <v>180</v>
      </c>
      <c r="F10" s="109">
        <v>135.6</v>
      </c>
      <c r="G10" s="109">
        <v>135.6</v>
      </c>
      <c r="H10" s="96"/>
    </row>
    <row r="11" ht="22.8" customHeight="1" spans="1:8">
      <c r="A11" s="89"/>
      <c r="B11" s="106" t="s">
        <v>90</v>
      </c>
      <c r="C11" s="107" t="s">
        <v>103</v>
      </c>
      <c r="D11" s="107" t="s">
        <v>94</v>
      </c>
      <c r="E11" s="108" t="s">
        <v>181</v>
      </c>
      <c r="F11" s="109">
        <v>130</v>
      </c>
      <c r="G11" s="109">
        <v>130</v>
      </c>
      <c r="H11" s="96"/>
    </row>
    <row r="12" ht="22.8" customHeight="1" spans="1:8">
      <c r="A12" s="89"/>
      <c r="B12" s="106" t="s">
        <v>90</v>
      </c>
      <c r="C12" s="107" t="s">
        <v>103</v>
      </c>
      <c r="D12" s="107" t="s">
        <v>109</v>
      </c>
      <c r="E12" s="108" t="s">
        <v>182</v>
      </c>
      <c r="F12" s="109">
        <v>5.6</v>
      </c>
      <c r="G12" s="109">
        <v>5.6</v>
      </c>
      <c r="H12" s="96"/>
    </row>
    <row r="13" ht="27" customHeight="1"/>
    <row r="14" ht="27" customHeight="1"/>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F14" sqref="F14"/>
    </sheetView>
  </sheetViews>
  <sheetFormatPr defaultColWidth="10" defaultRowHeight="13.5" outlineLevelCol="7"/>
  <cols>
    <col min="1" max="1" width="1.53333333333333" style="77" customWidth="1"/>
    <col min="2" max="7" width="21.6333333333333" style="77" customWidth="1"/>
    <col min="8" max="8" width="1.53333333333333" style="77" customWidth="1"/>
    <col min="9" max="9" width="9.76666666666667" style="77" customWidth="1"/>
    <col min="10" max="16384" width="10" style="77"/>
  </cols>
  <sheetData>
    <row r="1" ht="25" customHeight="1" spans="1:8">
      <c r="A1" s="78"/>
      <c r="B1" s="2" t="s">
        <v>183</v>
      </c>
      <c r="C1" s="80"/>
      <c r="D1" s="80"/>
      <c r="E1" s="80"/>
      <c r="F1" s="80"/>
      <c r="G1" s="81"/>
      <c r="H1" s="86"/>
    </row>
    <row r="2" ht="22.8" customHeight="1" spans="1:8">
      <c r="A2" s="78"/>
      <c r="B2" s="98" t="s">
        <v>184</v>
      </c>
      <c r="C2" s="99"/>
      <c r="D2" s="99"/>
      <c r="E2" s="99"/>
      <c r="F2" s="99"/>
      <c r="G2" s="100"/>
      <c r="H2" s="86" t="s">
        <v>5</v>
      </c>
    </row>
    <row r="3" ht="19.55" customHeight="1" spans="1:8">
      <c r="A3" s="83"/>
      <c r="B3" s="84" t="s">
        <v>7</v>
      </c>
      <c r="C3" s="84"/>
      <c r="D3" s="85"/>
      <c r="E3" s="85"/>
      <c r="F3" s="85"/>
      <c r="G3" s="85" t="s">
        <v>8</v>
      </c>
      <c r="H3" s="93"/>
    </row>
    <row r="4" ht="24.4" customHeight="1" spans="1:8">
      <c r="A4" s="86"/>
      <c r="B4" s="87" t="s">
        <v>185</v>
      </c>
      <c r="C4" s="87"/>
      <c r="D4" s="87"/>
      <c r="E4" s="87"/>
      <c r="F4" s="87"/>
      <c r="G4" s="87"/>
      <c r="H4" s="94"/>
    </row>
    <row r="5" ht="24.4" customHeight="1" spans="1:8">
      <c r="A5" s="88"/>
      <c r="B5" s="87" t="s">
        <v>61</v>
      </c>
      <c r="C5" s="101" t="s">
        <v>186</v>
      </c>
      <c r="D5" s="87" t="s">
        <v>187</v>
      </c>
      <c r="E5" s="87"/>
      <c r="F5" s="87"/>
      <c r="G5" s="87" t="s">
        <v>188</v>
      </c>
      <c r="H5" s="94"/>
    </row>
    <row r="6" ht="24.4" customHeight="1" spans="1:8">
      <c r="A6" s="88"/>
      <c r="B6" s="87"/>
      <c r="C6" s="101"/>
      <c r="D6" s="87" t="s">
        <v>164</v>
      </c>
      <c r="E6" s="87" t="s">
        <v>189</v>
      </c>
      <c r="F6" s="87" t="s">
        <v>190</v>
      </c>
      <c r="G6" s="87"/>
      <c r="H6" s="95"/>
    </row>
    <row r="7" ht="27" customHeight="1" spans="1:8">
      <c r="A7" s="89"/>
      <c r="B7" s="90">
        <v>5</v>
      </c>
      <c r="C7" s="90">
        <v>0</v>
      </c>
      <c r="D7" s="90">
        <v>0</v>
      </c>
      <c r="E7" s="90">
        <v>0</v>
      </c>
      <c r="F7" s="90">
        <v>0</v>
      </c>
      <c r="G7" s="90">
        <v>5</v>
      </c>
      <c r="H7" s="96"/>
    </row>
    <row r="8" ht="27" customHeight="1" spans="1:8">
      <c r="A8" s="89"/>
      <c r="B8" s="90"/>
      <c r="C8" s="90"/>
      <c r="D8" s="90"/>
      <c r="E8" s="90"/>
      <c r="F8" s="90"/>
      <c r="G8" s="90"/>
      <c r="H8" s="96"/>
    </row>
    <row r="9" ht="27" customHeight="1" spans="1:8">
      <c r="A9" s="89"/>
      <c r="B9" s="90"/>
      <c r="C9" s="90"/>
      <c r="D9" s="90"/>
      <c r="E9" s="90"/>
      <c r="F9" s="90"/>
      <c r="G9" s="90"/>
      <c r="H9" s="96"/>
    </row>
    <row r="10" ht="27" customHeight="1" spans="1:8">
      <c r="A10" s="89"/>
      <c r="B10" s="90"/>
      <c r="C10" s="90"/>
      <c r="D10" s="90"/>
      <c r="E10" s="90"/>
      <c r="F10" s="90"/>
      <c r="G10" s="90"/>
      <c r="H10" s="96"/>
    </row>
    <row r="11" ht="27" customHeight="1" spans="1:8">
      <c r="A11" s="89"/>
      <c r="B11" s="90"/>
      <c r="C11" s="90"/>
      <c r="D11" s="90"/>
      <c r="E11" s="90"/>
      <c r="F11" s="90"/>
      <c r="G11" s="90"/>
      <c r="H11" s="96"/>
    </row>
    <row r="12" ht="27" customHeight="1" spans="1:8">
      <c r="A12" s="89"/>
      <c r="B12" s="90"/>
      <c r="C12" s="90"/>
      <c r="D12" s="90"/>
      <c r="E12" s="90"/>
      <c r="F12" s="90"/>
      <c r="G12" s="90"/>
      <c r="H12" s="96"/>
    </row>
    <row r="13" ht="27" customHeight="1" spans="1:8">
      <c r="A13" s="89"/>
      <c r="B13" s="90"/>
      <c r="C13" s="90"/>
      <c r="D13" s="90"/>
      <c r="E13" s="90"/>
      <c r="F13" s="90"/>
      <c r="G13" s="90"/>
      <c r="H13" s="96"/>
    </row>
    <row r="14" ht="27" customHeight="1" spans="1:8">
      <c r="A14" s="89"/>
      <c r="B14" s="90"/>
      <c r="C14" s="90"/>
      <c r="D14" s="90"/>
      <c r="E14" s="90"/>
      <c r="F14" s="90"/>
      <c r="G14" s="90"/>
      <c r="H14" s="96"/>
    </row>
    <row r="15" ht="27" customHeight="1" spans="1:8">
      <c r="A15" s="89"/>
      <c r="B15" s="90"/>
      <c r="C15" s="90"/>
      <c r="D15" s="90"/>
      <c r="E15" s="90"/>
      <c r="F15" s="90"/>
      <c r="G15" s="90"/>
      <c r="H15" s="9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F12" sqref="F12"/>
    </sheetView>
  </sheetViews>
  <sheetFormatPr defaultColWidth="10" defaultRowHeight="13.5"/>
  <cols>
    <col min="1" max="1" width="1.53333333333333" style="77" customWidth="1"/>
    <col min="2" max="4" width="6.15833333333333" style="77" customWidth="1"/>
    <col min="5" max="5" width="50" style="77" customWidth="1"/>
    <col min="6" max="8" width="18.3833333333333" style="77" customWidth="1"/>
    <col min="9" max="9" width="1.53333333333333" style="77" customWidth="1"/>
    <col min="10" max="12" width="9.76666666666667" style="77" customWidth="1"/>
    <col min="13" max="16384" width="10" style="77"/>
  </cols>
  <sheetData>
    <row r="1" ht="25" customHeight="1" spans="1:9">
      <c r="A1" s="78"/>
      <c r="B1" s="2" t="s">
        <v>191</v>
      </c>
      <c r="C1" s="2"/>
      <c r="D1" s="2"/>
      <c r="E1" s="79"/>
      <c r="F1" s="80"/>
      <c r="G1" s="80"/>
      <c r="H1" s="81"/>
      <c r="I1" s="86"/>
    </row>
    <row r="2" ht="22.8" customHeight="1" spans="1:9">
      <c r="A2" s="78"/>
      <c r="B2" s="82" t="s">
        <v>192</v>
      </c>
      <c r="C2" s="82"/>
      <c r="D2" s="82"/>
      <c r="E2" s="82"/>
      <c r="F2" s="82"/>
      <c r="G2" s="82"/>
      <c r="H2" s="82"/>
      <c r="I2" s="86" t="s">
        <v>5</v>
      </c>
    </row>
    <row r="3" ht="19.55" customHeight="1" spans="1:9">
      <c r="A3" s="83"/>
      <c r="B3" s="84" t="s">
        <v>7</v>
      </c>
      <c r="C3" s="84"/>
      <c r="D3" s="84"/>
      <c r="E3" s="84"/>
      <c r="F3" s="83"/>
      <c r="G3" s="83"/>
      <c r="H3" s="85" t="s">
        <v>8</v>
      </c>
      <c r="I3" s="93"/>
    </row>
    <row r="4" ht="24.4" customHeight="1" spans="1:9">
      <c r="A4" s="86"/>
      <c r="B4" s="87" t="s">
        <v>11</v>
      </c>
      <c r="C4" s="87"/>
      <c r="D4" s="87"/>
      <c r="E4" s="87"/>
      <c r="F4" s="87" t="s">
        <v>193</v>
      </c>
      <c r="G4" s="87"/>
      <c r="H4" s="87"/>
      <c r="I4" s="94"/>
    </row>
    <row r="5" ht="24.4" customHeight="1" spans="1:9">
      <c r="A5" s="88"/>
      <c r="B5" s="87" t="s">
        <v>78</v>
      </c>
      <c r="C5" s="87"/>
      <c r="D5" s="87"/>
      <c r="E5" s="87" t="s">
        <v>79</v>
      </c>
      <c r="F5" s="87" t="s">
        <v>61</v>
      </c>
      <c r="G5" s="87" t="s">
        <v>74</v>
      </c>
      <c r="H5" s="87" t="s">
        <v>75</v>
      </c>
      <c r="I5" s="94"/>
    </row>
    <row r="6" ht="24.4" customHeight="1" spans="1:9">
      <c r="A6" s="88"/>
      <c r="B6" s="87" t="s">
        <v>80</v>
      </c>
      <c r="C6" s="87" t="s">
        <v>81</v>
      </c>
      <c r="D6" s="87" t="s">
        <v>82</v>
      </c>
      <c r="E6" s="87"/>
      <c r="F6" s="87"/>
      <c r="G6" s="87"/>
      <c r="H6" s="87"/>
      <c r="I6" s="95"/>
    </row>
    <row r="7" ht="27" customHeight="1" spans="1:9">
      <c r="A7" s="89"/>
      <c r="B7" s="87"/>
      <c r="C7" s="87"/>
      <c r="D7" s="87"/>
      <c r="E7" s="87" t="s">
        <v>83</v>
      </c>
      <c r="F7" s="90"/>
      <c r="G7" s="90"/>
      <c r="H7" s="90"/>
      <c r="I7" s="96"/>
    </row>
    <row r="8" ht="27" customHeight="1" spans="1:9">
      <c r="A8" s="89"/>
      <c r="B8" s="87"/>
      <c r="C8" s="87"/>
      <c r="D8" s="87"/>
      <c r="E8" s="87"/>
      <c r="F8" s="90"/>
      <c r="G8" s="90"/>
      <c r="H8" s="90"/>
      <c r="I8" s="96"/>
    </row>
    <row r="9" ht="27" customHeight="1" spans="1:9">
      <c r="A9" s="89"/>
      <c r="B9" s="87"/>
      <c r="C9" s="87"/>
      <c r="D9" s="87"/>
      <c r="E9" s="87"/>
      <c r="F9" s="90"/>
      <c r="G9" s="90"/>
      <c r="H9" s="90"/>
      <c r="I9" s="96"/>
    </row>
    <row r="10" ht="27" customHeight="1" spans="1:9">
      <c r="A10" s="89"/>
      <c r="B10" s="87"/>
      <c r="C10" s="87"/>
      <c r="D10" s="87"/>
      <c r="E10" s="87"/>
      <c r="F10" s="90"/>
      <c r="G10" s="90"/>
      <c r="H10" s="90"/>
      <c r="I10" s="96"/>
    </row>
    <row r="11" ht="27" customHeight="1" spans="1:9">
      <c r="A11" s="89"/>
      <c r="B11" s="87"/>
      <c r="C11" s="87"/>
      <c r="D11" s="87"/>
      <c r="E11" s="87"/>
      <c r="F11" s="90"/>
      <c r="G11" s="90"/>
      <c r="H11" s="90"/>
      <c r="I11" s="96"/>
    </row>
    <row r="12" ht="27" customHeight="1" spans="1:9">
      <c r="A12" s="89"/>
      <c r="B12" s="87"/>
      <c r="C12" s="87"/>
      <c r="D12" s="87"/>
      <c r="E12" s="87"/>
      <c r="F12" s="90"/>
      <c r="G12" s="90"/>
      <c r="H12" s="90"/>
      <c r="I12" s="96"/>
    </row>
    <row r="13" ht="27" customHeight="1" spans="1:9">
      <c r="A13" s="89"/>
      <c r="B13" s="87"/>
      <c r="C13" s="87"/>
      <c r="D13" s="87"/>
      <c r="E13" s="87"/>
      <c r="F13" s="90"/>
      <c r="G13" s="90"/>
      <c r="H13" s="90"/>
      <c r="I13" s="96"/>
    </row>
    <row r="14" ht="27" customHeight="1" spans="1:9">
      <c r="A14" s="89"/>
      <c r="B14" s="87"/>
      <c r="C14" s="87"/>
      <c r="D14" s="87"/>
      <c r="E14" s="87"/>
      <c r="F14" s="90"/>
      <c r="G14" s="90"/>
      <c r="H14" s="90"/>
      <c r="I14" s="96"/>
    </row>
    <row r="15" ht="27" customHeight="1" spans="1:9">
      <c r="A15" s="88"/>
      <c r="B15" s="102"/>
      <c r="C15" s="102"/>
      <c r="D15" s="102"/>
      <c r="E15" s="102" t="s">
        <v>25</v>
      </c>
      <c r="F15" s="103"/>
      <c r="G15" s="103"/>
      <c r="H15" s="103"/>
      <c r="I15" s="95"/>
    </row>
    <row r="16" ht="27" customHeight="1" spans="1:9">
      <c r="A16" s="91"/>
      <c r="B16" s="92"/>
      <c r="C16" s="92"/>
      <c r="D16" s="92"/>
      <c r="E16" s="91"/>
      <c r="F16" s="91"/>
      <c r="G16" s="91"/>
      <c r="H16" s="91"/>
      <c r="I16" s="9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1" sqref="B1"/>
    </sheetView>
  </sheetViews>
  <sheetFormatPr defaultColWidth="10" defaultRowHeight="13.5" outlineLevelCol="7"/>
  <cols>
    <col min="1" max="1" width="1.53333333333333" style="77" customWidth="1"/>
    <col min="2" max="7" width="19.8833333333333" style="77" customWidth="1"/>
    <col min="8" max="8" width="1.53333333333333" style="77" customWidth="1"/>
    <col min="9" max="9" width="9.76666666666667" style="77" customWidth="1"/>
    <col min="10" max="16384" width="10" style="77"/>
  </cols>
  <sheetData>
    <row r="1" ht="25" customHeight="1" spans="1:8">
      <c r="A1" s="78"/>
      <c r="B1" s="2" t="s">
        <v>194</v>
      </c>
      <c r="C1" s="80"/>
      <c r="D1" s="80"/>
      <c r="E1" s="80"/>
      <c r="F1" s="80"/>
      <c r="G1" s="81"/>
      <c r="H1" s="86"/>
    </row>
    <row r="2" ht="22.8" customHeight="1" spans="1:8">
      <c r="A2" s="78"/>
      <c r="B2" s="98" t="s">
        <v>195</v>
      </c>
      <c r="C2" s="99"/>
      <c r="D2" s="99"/>
      <c r="E2" s="99"/>
      <c r="F2" s="99"/>
      <c r="G2" s="100"/>
      <c r="H2" s="86" t="s">
        <v>5</v>
      </c>
    </row>
    <row r="3" ht="19.55" customHeight="1" spans="1:8">
      <c r="A3" s="83"/>
      <c r="B3" s="84" t="s">
        <v>7</v>
      </c>
      <c r="C3" s="84"/>
      <c r="D3" s="85"/>
      <c r="E3" s="85"/>
      <c r="F3" s="85"/>
      <c r="G3" s="85" t="s">
        <v>8</v>
      </c>
      <c r="H3" s="93"/>
    </row>
    <row r="4" ht="24.4" customHeight="1" spans="1:8">
      <c r="A4" s="86"/>
      <c r="B4" s="87" t="s">
        <v>185</v>
      </c>
      <c r="C4" s="87"/>
      <c r="D4" s="87"/>
      <c r="E4" s="87"/>
      <c r="F4" s="87"/>
      <c r="G4" s="87"/>
      <c r="H4" s="94"/>
    </row>
    <row r="5" ht="24.4" customHeight="1" spans="1:8">
      <c r="A5" s="88"/>
      <c r="B5" s="87" t="s">
        <v>61</v>
      </c>
      <c r="C5" s="101" t="s">
        <v>186</v>
      </c>
      <c r="D5" s="87" t="s">
        <v>187</v>
      </c>
      <c r="E5" s="87"/>
      <c r="F5" s="87"/>
      <c r="G5" s="87" t="s">
        <v>188</v>
      </c>
      <c r="H5" s="94"/>
    </row>
    <row r="6" ht="24.4" customHeight="1" spans="1:8">
      <c r="A6" s="88"/>
      <c r="B6" s="87"/>
      <c r="C6" s="101"/>
      <c r="D6" s="87" t="s">
        <v>164</v>
      </c>
      <c r="E6" s="87" t="s">
        <v>189</v>
      </c>
      <c r="F6" s="87" t="s">
        <v>190</v>
      </c>
      <c r="G6" s="87"/>
      <c r="H6" s="95"/>
    </row>
    <row r="7" ht="27" customHeight="1" spans="1:8">
      <c r="A7" s="89"/>
      <c r="B7" s="90"/>
      <c r="C7" s="90"/>
      <c r="D7" s="90"/>
      <c r="E7" s="90"/>
      <c r="F7" s="90"/>
      <c r="G7" s="90"/>
      <c r="H7" s="96"/>
    </row>
    <row r="8" ht="27" customHeight="1" spans="1:8">
      <c r="A8" s="89"/>
      <c r="B8" s="90"/>
      <c r="C8" s="90"/>
      <c r="D8" s="90"/>
      <c r="E8" s="90"/>
      <c r="F8" s="90"/>
      <c r="G8" s="90"/>
      <c r="H8" s="96"/>
    </row>
    <row r="9" ht="27" customHeight="1" spans="1:8">
      <c r="A9" s="89"/>
      <c r="B9" s="90"/>
      <c r="C9" s="90"/>
      <c r="D9" s="90"/>
      <c r="E9" s="90"/>
      <c r="F9" s="90"/>
      <c r="G9" s="90"/>
      <c r="H9" s="96"/>
    </row>
    <row r="10" ht="27" customHeight="1" spans="1:8">
      <c r="A10" s="89"/>
      <c r="B10" s="90"/>
      <c r="C10" s="90"/>
      <c r="D10" s="90"/>
      <c r="E10" s="90"/>
      <c r="F10" s="90"/>
      <c r="G10" s="90"/>
      <c r="H10" s="96"/>
    </row>
    <row r="11" ht="27" customHeight="1" spans="1:8">
      <c r="A11" s="89"/>
      <c r="B11" s="90"/>
      <c r="C11" s="90"/>
      <c r="D11" s="90"/>
      <c r="E11" s="90"/>
      <c r="F11" s="90"/>
      <c r="G11" s="90"/>
      <c r="H11" s="96"/>
    </row>
    <row r="12" ht="27" customHeight="1" spans="1:8">
      <c r="A12" s="89"/>
      <c r="B12" s="90"/>
      <c r="C12" s="90"/>
      <c r="D12" s="90"/>
      <c r="E12" s="90"/>
      <c r="F12" s="90"/>
      <c r="G12" s="90"/>
      <c r="H12" s="96"/>
    </row>
    <row r="13" ht="27" customHeight="1" spans="1:8">
      <c r="A13" s="89"/>
      <c r="B13" s="90"/>
      <c r="C13" s="90"/>
      <c r="D13" s="90"/>
      <c r="E13" s="90"/>
      <c r="F13" s="90"/>
      <c r="G13" s="90"/>
      <c r="H13" s="96"/>
    </row>
    <row r="14" ht="27" customHeight="1" spans="1:8">
      <c r="A14" s="89"/>
      <c r="B14" s="90"/>
      <c r="C14" s="90"/>
      <c r="D14" s="90"/>
      <c r="E14" s="90"/>
      <c r="F14" s="90"/>
      <c r="G14" s="90"/>
      <c r="H14" s="96"/>
    </row>
    <row r="15" ht="27" customHeight="1" spans="1:8">
      <c r="A15" s="89"/>
      <c r="B15" s="90"/>
      <c r="C15" s="90"/>
      <c r="D15" s="90"/>
      <c r="E15" s="90"/>
      <c r="F15" s="90"/>
      <c r="G15" s="90"/>
      <c r="H15" s="96"/>
    </row>
    <row r="16" ht="27" customHeight="1" spans="1:8">
      <c r="A16" s="91"/>
      <c r="B16" s="91"/>
      <c r="C16" s="91"/>
      <c r="D16" s="91"/>
      <c r="E16" s="91"/>
      <c r="F16" s="91"/>
      <c r="G16" s="91"/>
      <c r="H16" s="9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F15" sqref="F15"/>
    </sheetView>
  </sheetViews>
  <sheetFormatPr defaultColWidth="10" defaultRowHeight="13.5"/>
  <cols>
    <col min="1" max="1" width="1.53333333333333" style="77" customWidth="1"/>
    <col min="2" max="4" width="6.15833333333333" style="77" customWidth="1"/>
    <col min="5" max="5" width="50" style="77" customWidth="1"/>
    <col min="6" max="8" width="18.5" style="77" customWidth="1"/>
    <col min="9" max="9" width="1.53333333333333" style="77" customWidth="1"/>
    <col min="10" max="12" width="9.76666666666667" style="77" customWidth="1"/>
    <col min="13" max="16384" width="10" style="77"/>
  </cols>
  <sheetData>
    <row r="1" ht="25" customHeight="1" spans="1:9">
      <c r="A1" s="78"/>
      <c r="B1" s="2" t="s">
        <v>196</v>
      </c>
      <c r="C1" s="2"/>
      <c r="D1" s="2"/>
      <c r="E1" s="79"/>
      <c r="F1" s="80"/>
      <c r="G1" s="80"/>
      <c r="H1" s="81"/>
      <c r="I1" s="86"/>
    </row>
    <row r="2" ht="22.8" customHeight="1" spans="1:9">
      <c r="A2" s="78"/>
      <c r="B2" s="82" t="s">
        <v>197</v>
      </c>
      <c r="C2" s="82"/>
      <c r="D2" s="82"/>
      <c r="E2" s="82"/>
      <c r="F2" s="82"/>
      <c r="G2" s="82"/>
      <c r="H2" s="82"/>
      <c r="I2" s="86" t="s">
        <v>5</v>
      </c>
    </row>
    <row r="3" ht="19.55" customHeight="1" spans="1:9">
      <c r="A3" s="83"/>
      <c r="B3" s="84" t="s">
        <v>7</v>
      </c>
      <c r="C3" s="84"/>
      <c r="D3" s="84"/>
      <c r="E3" s="84"/>
      <c r="F3" s="83"/>
      <c r="G3" s="83"/>
      <c r="H3" s="85" t="s">
        <v>8</v>
      </c>
      <c r="I3" s="93"/>
    </row>
    <row r="4" ht="24.4" customHeight="1" spans="1:9">
      <c r="A4" s="86"/>
      <c r="B4" s="87" t="s">
        <v>11</v>
      </c>
      <c r="C4" s="87"/>
      <c r="D4" s="87"/>
      <c r="E4" s="87"/>
      <c r="F4" s="87" t="s">
        <v>198</v>
      </c>
      <c r="G4" s="87"/>
      <c r="H4" s="87"/>
      <c r="I4" s="94"/>
    </row>
    <row r="5" ht="24.4" customHeight="1" spans="1:9">
      <c r="A5" s="88"/>
      <c r="B5" s="87" t="s">
        <v>78</v>
      </c>
      <c r="C5" s="87"/>
      <c r="D5" s="87"/>
      <c r="E5" s="87" t="s">
        <v>79</v>
      </c>
      <c r="F5" s="87" t="s">
        <v>61</v>
      </c>
      <c r="G5" s="87" t="s">
        <v>74</v>
      </c>
      <c r="H5" s="87" t="s">
        <v>75</v>
      </c>
      <c r="I5" s="94"/>
    </row>
    <row r="6" ht="24.4" customHeight="1" spans="1:9">
      <c r="A6" s="88"/>
      <c r="B6" s="87" t="s">
        <v>80</v>
      </c>
      <c r="C6" s="87" t="s">
        <v>81</v>
      </c>
      <c r="D6" s="87" t="s">
        <v>82</v>
      </c>
      <c r="E6" s="87"/>
      <c r="F6" s="87"/>
      <c r="G6" s="87"/>
      <c r="H6" s="87"/>
      <c r="I6" s="95"/>
    </row>
    <row r="7" ht="27" customHeight="1" spans="1:9">
      <c r="A7" s="89"/>
      <c r="B7" s="87"/>
      <c r="C7" s="87"/>
      <c r="D7" s="87"/>
      <c r="E7" s="87" t="s">
        <v>83</v>
      </c>
      <c r="F7" s="90"/>
      <c r="G7" s="90"/>
      <c r="H7" s="90"/>
      <c r="I7" s="96"/>
    </row>
    <row r="8" ht="27" customHeight="1" spans="1:9">
      <c r="A8" s="89"/>
      <c r="B8" s="87"/>
      <c r="C8" s="87"/>
      <c r="D8" s="87"/>
      <c r="E8" s="87"/>
      <c r="F8" s="90"/>
      <c r="G8" s="90"/>
      <c r="H8" s="90"/>
      <c r="I8" s="96"/>
    </row>
    <row r="9" ht="27" customHeight="1" spans="1:9">
      <c r="A9" s="89"/>
      <c r="B9" s="87"/>
      <c r="C9" s="87"/>
      <c r="D9" s="87"/>
      <c r="E9" s="87"/>
      <c r="F9" s="90"/>
      <c r="G9" s="90"/>
      <c r="H9" s="90"/>
      <c r="I9" s="96"/>
    </row>
    <row r="10" ht="27" customHeight="1" spans="1:9">
      <c r="A10" s="89"/>
      <c r="B10" s="87"/>
      <c r="C10" s="87"/>
      <c r="D10" s="87"/>
      <c r="E10" s="87"/>
      <c r="F10" s="90"/>
      <c r="G10" s="90"/>
      <c r="H10" s="90"/>
      <c r="I10" s="96"/>
    </row>
    <row r="11" ht="27" customHeight="1" spans="1:9">
      <c r="A11" s="89"/>
      <c r="B11" s="87"/>
      <c r="C11" s="87"/>
      <c r="D11" s="87"/>
      <c r="E11" s="87"/>
      <c r="F11" s="90"/>
      <c r="G11" s="90"/>
      <c r="H11" s="90"/>
      <c r="I11" s="96"/>
    </row>
    <row r="12" ht="27" customHeight="1" spans="1:9">
      <c r="A12" s="89"/>
      <c r="B12" s="87"/>
      <c r="C12" s="87"/>
      <c r="D12" s="87"/>
      <c r="E12" s="87"/>
      <c r="F12" s="90"/>
      <c r="G12" s="90"/>
      <c r="H12" s="90"/>
      <c r="I12" s="96"/>
    </row>
    <row r="13" ht="27" customHeight="1" spans="1:9">
      <c r="A13" s="89"/>
      <c r="B13" s="87"/>
      <c r="C13" s="87"/>
      <c r="D13" s="87"/>
      <c r="E13" s="87"/>
      <c r="F13" s="90"/>
      <c r="G13" s="90"/>
      <c r="H13" s="90"/>
      <c r="I13" s="96"/>
    </row>
    <row r="14" ht="27" customHeight="1" spans="1:9">
      <c r="A14" s="89"/>
      <c r="B14" s="87"/>
      <c r="C14" s="87"/>
      <c r="D14" s="87"/>
      <c r="E14" s="87"/>
      <c r="F14" s="90"/>
      <c r="G14" s="90"/>
      <c r="H14" s="90"/>
      <c r="I14" s="96"/>
    </row>
    <row r="15" ht="27" customHeight="1" spans="1:9">
      <c r="A15" s="89"/>
      <c r="B15" s="87"/>
      <c r="C15" s="87"/>
      <c r="D15" s="87"/>
      <c r="E15" s="87"/>
      <c r="F15" s="90"/>
      <c r="G15" s="90"/>
      <c r="H15" s="90"/>
      <c r="I15" s="96"/>
    </row>
    <row r="16" ht="27" customHeight="1" spans="1:9">
      <c r="A16" s="91"/>
      <c r="B16" s="92"/>
      <c r="C16" s="92"/>
      <c r="D16" s="92"/>
      <c r="E16" s="91"/>
      <c r="F16" s="91"/>
      <c r="G16" s="91"/>
      <c r="H16" s="91"/>
      <c r="I16" s="9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G40" sqref="G40"/>
    </sheetView>
  </sheetViews>
  <sheetFormatPr defaultColWidth="9" defaultRowHeight="11.25"/>
  <cols>
    <col min="1" max="2" width="10.5" style="28" customWidth="1"/>
    <col min="3" max="3" width="10.5" style="29" customWidth="1"/>
    <col min="4" max="4" width="34.875" style="28" customWidth="1"/>
    <col min="5" max="5" width="10.5" style="30" customWidth="1"/>
    <col min="6" max="6" width="24.375" style="30" customWidth="1"/>
    <col min="7" max="7" width="24.625" style="31" customWidth="1"/>
    <col min="8" max="8" width="10.5" style="31" customWidth="1"/>
    <col min="9" max="9" width="19.125" style="31" customWidth="1"/>
    <col min="10" max="11" width="10.5" style="31" customWidth="1"/>
    <col min="12" max="12" width="13.75" style="31" customWidth="1"/>
    <col min="13" max="13" width="9" style="31"/>
    <col min="14" max="16384" width="9" style="28"/>
  </cols>
  <sheetData>
    <row r="1" ht="25" customHeight="1" spans="1:12">
      <c r="A1" s="32" t="s">
        <v>199</v>
      </c>
      <c r="L1" s="72"/>
    </row>
    <row r="2" s="27" customFormat="1" ht="23" customHeight="1" spans="1:13">
      <c r="A2" s="33" t="s">
        <v>200</v>
      </c>
      <c r="B2" s="33"/>
      <c r="C2" s="34"/>
      <c r="D2" s="35"/>
      <c r="E2" s="36"/>
      <c r="F2" s="36"/>
      <c r="G2" s="37"/>
      <c r="H2" s="37"/>
      <c r="I2" s="37"/>
      <c r="J2" s="37"/>
      <c r="K2" s="37"/>
      <c r="L2" s="37"/>
      <c r="M2" s="31"/>
    </row>
    <row r="3" ht="17" customHeight="1" spans="1:12">
      <c r="A3" s="38"/>
      <c r="B3" s="38"/>
      <c r="C3" s="39"/>
      <c r="D3" s="40"/>
      <c r="E3" s="41"/>
      <c r="F3" s="41"/>
      <c r="G3" s="42"/>
      <c r="H3" s="42"/>
      <c r="I3" s="42"/>
      <c r="J3" s="73" t="s">
        <v>8</v>
      </c>
      <c r="K3" s="73"/>
      <c r="L3" s="73"/>
    </row>
    <row r="4" ht="16" customHeight="1" spans="1:12">
      <c r="A4" s="43" t="s">
        <v>201</v>
      </c>
      <c r="B4" s="43" t="s">
        <v>175</v>
      </c>
      <c r="C4" s="43" t="s">
        <v>12</v>
      </c>
      <c r="D4" s="44" t="s">
        <v>202</v>
      </c>
      <c r="E4" s="45" t="s">
        <v>203</v>
      </c>
      <c r="F4" s="46" t="s">
        <v>204</v>
      </c>
      <c r="G4" s="46" t="s">
        <v>205</v>
      </c>
      <c r="H4" s="46" t="s">
        <v>206</v>
      </c>
      <c r="I4" s="45" t="s">
        <v>207</v>
      </c>
      <c r="J4" s="45" t="s">
        <v>208</v>
      </c>
      <c r="K4" s="45" t="s">
        <v>209</v>
      </c>
      <c r="L4" s="45" t="s">
        <v>210</v>
      </c>
    </row>
    <row r="5" ht="31" customHeight="1" spans="1:12">
      <c r="A5" s="47" t="s">
        <v>0</v>
      </c>
      <c r="B5" s="47" t="s">
        <v>211</v>
      </c>
      <c r="C5" s="48">
        <v>125</v>
      </c>
      <c r="D5" s="47" t="s">
        <v>212</v>
      </c>
      <c r="E5" s="49" t="s">
        <v>213</v>
      </c>
      <c r="F5" s="50" t="s">
        <v>214</v>
      </c>
      <c r="G5" s="51" t="s">
        <v>215</v>
      </c>
      <c r="H5" s="52" t="s">
        <v>216</v>
      </c>
      <c r="I5" s="52" t="s">
        <v>217</v>
      </c>
      <c r="J5" s="52"/>
      <c r="K5" s="56">
        <v>15</v>
      </c>
      <c r="L5" s="56" t="s">
        <v>218</v>
      </c>
    </row>
    <row r="6" ht="31" customHeight="1" spans="1:12">
      <c r="A6" s="47"/>
      <c r="B6" s="47"/>
      <c r="C6" s="48"/>
      <c r="D6" s="47"/>
      <c r="E6" s="53"/>
      <c r="F6" s="50"/>
      <c r="G6" s="51" t="s">
        <v>219</v>
      </c>
      <c r="H6" s="52" t="s">
        <v>216</v>
      </c>
      <c r="I6" s="52" t="s">
        <v>220</v>
      </c>
      <c r="J6" s="52"/>
      <c r="K6" s="56">
        <v>10</v>
      </c>
      <c r="L6" s="56" t="s">
        <v>218</v>
      </c>
    </row>
    <row r="7" ht="31" customHeight="1" spans="1:12">
      <c r="A7" s="47"/>
      <c r="B7" s="47"/>
      <c r="C7" s="48"/>
      <c r="D7" s="47"/>
      <c r="E7" s="53"/>
      <c r="F7" s="50" t="s">
        <v>221</v>
      </c>
      <c r="G7" s="51" t="s">
        <v>222</v>
      </c>
      <c r="H7" s="52" t="s">
        <v>216</v>
      </c>
      <c r="I7" s="52" t="s">
        <v>223</v>
      </c>
      <c r="J7" s="52" t="s">
        <v>224</v>
      </c>
      <c r="K7" s="56">
        <v>20</v>
      </c>
      <c r="L7" s="56" t="s">
        <v>218</v>
      </c>
    </row>
    <row r="8" ht="31" customHeight="1" spans="1:12">
      <c r="A8" s="47"/>
      <c r="B8" s="47"/>
      <c r="C8" s="48"/>
      <c r="D8" s="47"/>
      <c r="E8" s="54"/>
      <c r="F8" s="50"/>
      <c r="G8" s="51" t="s">
        <v>225</v>
      </c>
      <c r="H8" s="52" t="s">
        <v>216</v>
      </c>
      <c r="I8" s="52" t="s">
        <v>226</v>
      </c>
      <c r="J8" s="52" t="s">
        <v>224</v>
      </c>
      <c r="K8" s="56">
        <v>15</v>
      </c>
      <c r="L8" s="56" t="s">
        <v>218</v>
      </c>
    </row>
    <row r="9" ht="31" customHeight="1" spans="1:12">
      <c r="A9" s="47"/>
      <c r="B9" s="47"/>
      <c r="C9" s="48"/>
      <c r="D9" s="47"/>
      <c r="E9" s="46" t="s">
        <v>227</v>
      </c>
      <c r="F9" s="55" t="s">
        <v>228</v>
      </c>
      <c r="G9" s="56" t="s">
        <v>229</v>
      </c>
      <c r="H9" s="52" t="s">
        <v>216</v>
      </c>
      <c r="I9" s="56" t="s">
        <v>230</v>
      </c>
      <c r="J9" s="56"/>
      <c r="K9" s="56">
        <v>10</v>
      </c>
      <c r="L9" s="56" t="s">
        <v>218</v>
      </c>
    </row>
    <row r="10" ht="31" customHeight="1" spans="1:12">
      <c r="A10" s="47"/>
      <c r="B10" s="47"/>
      <c r="C10" s="48"/>
      <c r="D10" s="47"/>
      <c r="E10" s="55"/>
      <c r="F10" s="55" t="s">
        <v>231</v>
      </c>
      <c r="G10" s="57" t="s">
        <v>232</v>
      </c>
      <c r="H10" s="52" t="s">
        <v>216</v>
      </c>
      <c r="I10" s="56" t="s">
        <v>233</v>
      </c>
      <c r="J10" s="56"/>
      <c r="K10" s="56">
        <v>10</v>
      </c>
      <c r="L10" s="56" t="s">
        <v>218</v>
      </c>
    </row>
    <row r="11" ht="31" customHeight="1" spans="1:12">
      <c r="A11" s="47"/>
      <c r="B11" s="47"/>
      <c r="C11" s="48"/>
      <c r="D11" s="47"/>
      <c r="E11" s="45" t="s">
        <v>234</v>
      </c>
      <c r="F11" s="45" t="s">
        <v>235</v>
      </c>
      <c r="G11" s="56" t="s">
        <v>236</v>
      </c>
      <c r="H11" s="52" t="s">
        <v>237</v>
      </c>
      <c r="I11" s="74">
        <v>0.9</v>
      </c>
      <c r="J11" s="52" t="s">
        <v>224</v>
      </c>
      <c r="K11" s="56">
        <v>10</v>
      </c>
      <c r="L11" s="56" t="s">
        <v>218</v>
      </c>
    </row>
    <row r="12" ht="16" customHeight="1" spans="1:12">
      <c r="A12" s="47" t="s">
        <v>0</v>
      </c>
      <c r="B12" s="47" t="s">
        <v>238</v>
      </c>
      <c r="C12" s="48">
        <v>700</v>
      </c>
      <c r="D12" s="47" t="s">
        <v>239</v>
      </c>
      <c r="E12" s="46" t="s">
        <v>213</v>
      </c>
      <c r="F12" s="46" t="s">
        <v>221</v>
      </c>
      <c r="G12" s="56" t="s">
        <v>240</v>
      </c>
      <c r="H12" s="56" t="s">
        <v>241</v>
      </c>
      <c r="I12" s="56">
        <v>380</v>
      </c>
      <c r="J12" s="56" t="s">
        <v>242</v>
      </c>
      <c r="K12" s="56">
        <v>20</v>
      </c>
      <c r="L12" s="56" t="s">
        <v>218</v>
      </c>
    </row>
    <row r="13" ht="16" customHeight="1" spans="1:12">
      <c r="A13" s="47"/>
      <c r="B13" s="47"/>
      <c r="C13" s="48"/>
      <c r="D13" s="47"/>
      <c r="E13" s="58"/>
      <c r="F13" s="58"/>
      <c r="G13" s="56" t="s">
        <v>243</v>
      </c>
      <c r="H13" s="56" t="s">
        <v>241</v>
      </c>
      <c r="I13" s="56" t="s">
        <v>244</v>
      </c>
      <c r="J13" s="56" t="s">
        <v>245</v>
      </c>
      <c r="K13" s="56">
        <v>20</v>
      </c>
      <c r="L13" s="56" t="s">
        <v>218</v>
      </c>
    </row>
    <row r="14" ht="16" customHeight="1" spans="1:12">
      <c r="A14" s="47"/>
      <c r="B14" s="47"/>
      <c r="C14" s="48"/>
      <c r="D14" s="47"/>
      <c r="E14" s="55"/>
      <c r="F14" s="55"/>
      <c r="G14" s="56" t="s">
        <v>246</v>
      </c>
      <c r="H14" s="56" t="s">
        <v>241</v>
      </c>
      <c r="I14" s="56">
        <v>100</v>
      </c>
      <c r="J14" s="56" t="s">
        <v>224</v>
      </c>
      <c r="K14" s="56">
        <v>10</v>
      </c>
      <c r="L14" s="56" t="s">
        <v>218</v>
      </c>
    </row>
    <row r="15" ht="16" customHeight="1" spans="1:12">
      <c r="A15" s="47"/>
      <c r="B15" s="47"/>
      <c r="C15" s="48"/>
      <c r="D15" s="47"/>
      <c r="E15" s="46" t="s">
        <v>227</v>
      </c>
      <c r="F15" s="55" t="s">
        <v>228</v>
      </c>
      <c r="G15" s="56" t="s">
        <v>247</v>
      </c>
      <c r="H15" s="52" t="s">
        <v>216</v>
      </c>
      <c r="I15" s="56" t="s">
        <v>248</v>
      </c>
      <c r="J15" s="56"/>
      <c r="K15" s="56">
        <v>10</v>
      </c>
      <c r="L15" s="56" t="s">
        <v>218</v>
      </c>
    </row>
    <row r="16" ht="16" customHeight="1" spans="1:12">
      <c r="A16" s="47"/>
      <c r="B16" s="47"/>
      <c r="C16" s="48"/>
      <c r="D16" s="47"/>
      <c r="E16" s="55"/>
      <c r="F16" s="55" t="s">
        <v>249</v>
      </c>
      <c r="G16" s="56" t="s">
        <v>250</v>
      </c>
      <c r="H16" s="52" t="s">
        <v>216</v>
      </c>
      <c r="I16" s="56" t="s">
        <v>251</v>
      </c>
      <c r="J16" s="56" t="s">
        <v>224</v>
      </c>
      <c r="K16" s="56">
        <v>20</v>
      </c>
      <c r="L16" s="56" t="s">
        <v>218</v>
      </c>
    </row>
    <row r="17" ht="16" customHeight="1" spans="1:12">
      <c r="A17" s="47"/>
      <c r="B17" s="47"/>
      <c r="C17" s="48"/>
      <c r="D17" s="47"/>
      <c r="E17" s="45" t="s">
        <v>234</v>
      </c>
      <c r="F17" s="46" t="s">
        <v>235</v>
      </c>
      <c r="G17" s="56" t="s">
        <v>236</v>
      </c>
      <c r="H17" s="52" t="s">
        <v>216</v>
      </c>
      <c r="I17" s="56" t="s">
        <v>252</v>
      </c>
      <c r="J17" s="52" t="s">
        <v>224</v>
      </c>
      <c r="K17" s="56">
        <v>10</v>
      </c>
      <c r="L17" s="56" t="s">
        <v>218</v>
      </c>
    </row>
    <row r="18" ht="16" customHeight="1" spans="1:12">
      <c r="A18" s="47" t="s">
        <v>0</v>
      </c>
      <c r="B18" s="47" t="s">
        <v>253</v>
      </c>
      <c r="C18" s="48">
        <v>1.5</v>
      </c>
      <c r="D18" s="47" t="s">
        <v>254</v>
      </c>
      <c r="E18" s="49" t="s">
        <v>213</v>
      </c>
      <c r="F18" s="50" t="s">
        <v>221</v>
      </c>
      <c r="G18" s="59" t="s">
        <v>255</v>
      </c>
      <c r="H18" s="52" t="s">
        <v>237</v>
      </c>
      <c r="I18" s="56">
        <v>2</v>
      </c>
      <c r="J18" s="56" t="s">
        <v>256</v>
      </c>
      <c r="K18" s="56">
        <v>20</v>
      </c>
      <c r="L18" s="56" t="s">
        <v>218</v>
      </c>
    </row>
    <row r="19" ht="16" customHeight="1" spans="1:12">
      <c r="A19" s="47"/>
      <c r="B19" s="47"/>
      <c r="C19" s="48"/>
      <c r="D19" s="47"/>
      <c r="E19" s="53"/>
      <c r="F19" s="50"/>
      <c r="G19" s="59" t="s">
        <v>257</v>
      </c>
      <c r="H19" s="52" t="s">
        <v>237</v>
      </c>
      <c r="I19" s="56">
        <v>1</v>
      </c>
      <c r="J19" s="56" t="s">
        <v>258</v>
      </c>
      <c r="K19" s="56">
        <v>20</v>
      </c>
      <c r="L19" s="56" t="s">
        <v>218</v>
      </c>
    </row>
    <row r="20" ht="26" customHeight="1" spans="1:12">
      <c r="A20" s="47"/>
      <c r="B20" s="47"/>
      <c r="C20" s="48"/>
      <c r="D20" s="47"/>
      <c r="E20" s="54"/>
      <c r="F20" s="50" t="s">
        <v>214</v>
      </c>
      <c r="G20" s="59" t="s">
        <v>259</v>
      </c>
      <c r="H20" s="52" t="s">
        <v>216</v>
      </c>
      <c r="I20" s="56" t="s">
        <v>260</v>
      </c>
      <c r="J20" s="56"/>
      <c r="K20" s="56">
        <v>20</v>
      </c>
      <c r="L20" s="56" t="s">
        <v>218</v>
      </c>
    </row>
    <row r="21" ht="16" customHeight="1" spans="1:12">
      <c r="A21" s="47"/>
      <c r="B21" s="47"/>
      <c r="C21" s="48"/>
      <c r="D21" s="47"/>
      <c r="E21" s="46" t="s">
        <v>227</v>
      </c>
      <c r="F21" s="55" t="s">
        <v>228</v>
      </c>
      <c r="G21" s="56" t="s">
        <v>261</v>
      </c>
      <c r="H21" s="52" t="s">
        <v>216</v>
      </c>
      <c r="I21" s="56" t="s">
        <v>262</v>
      </c>
      <c r="J21" s="56"/>
      <c r="K21" s="56">
        <v>10</v>
      </c>
      <c r="L21" s="56" t="s">
        <v>218</v>
      </c>
    </row>
    <row r="22" ht="16" customHeight="1" spans="1:12">
      <c r="A22" s="47"/>
      <c r="B22" s="47"/>
      <c r="C22" s="48"/>
      <c r="D22" s="47"/>
      <c r="E22" s="55"/>
      <c r="F22" s="55" t="s">
        <v>249</v>
      </c>
      <c r="G22" s="56" t="s">
        <v>263</v>
      </c>
      <c r="H22" s="52" t="s">
        <v>216</v>
      </c>
      <c r="I22" s="56" t="s">
        <v>264</v>
      </c>
      <c r="J22" s="56"/>
      <c r="K22" s="56">
        <v>10</v>
      </c>
      <c r="L22" s="56" t="s">
        <v>218</v>
      </c>
    </row>
    <row r="23" ht="16" customHeight="1" spans="1:12">
      <c r="A23" s="47"/>
      <c r="B23" s="47"/>
      <c r="C23" s="48"/>
      <c r="D23" s="47"/>
      <c r="E23" s="45" t="s">
        <v>234</v>
      </c>
      <c r="F23" s="45" t="s">
        <v>235</v>
      </c>
      <c r="G23" s="56" t="s">
        <v>236</v>
      </c>
      <c r="H23" s="52" t="s">
        <v>237</v>
      </c>
      <c r="I23" s="74">
        <v>0.9</v>
      </c>
      <c r="J23" s="52" t="s">
        <v>224</v>
      </c>
      <c r="K23" s="56">
        <v>10</v>
      </c>
      <c r="L23" s="56" t="s">
        <v>218</v>
      </c>
    </row>
    <row r="24" ht="16" customHeight="1" spans="1:12">
      <c r="A24" s="47" t="s">
        <v>0</v>
      </c>
      <c r="B24" s="47" t="s">
        <v>265</v>
      </c>
      <c r="C24" s="48">
        <v>3.5</v>
      </c>
      <c r="D24" s="47" t="s">
        <v>266</v>
      </c>
      <c r="E24" s="46" t="s">
        <v>213</v>
      </c>
      <c r="F24" s="46" t="s">
        <v>221</v>
      </c>
      <c r="G24" s="56" t="s">
        <v>267</v>
      </c>
      <c r="H24" s="52" t="s">
        <v>237</v>
      </c>
      <c r="I24" s="56">
        <v>3</v>
      </c>
      <c r="J24" s="56" t="s">
        <v>256</v>
      </c>
      <c r="K24" s="56">
        <v>15</v>
      </c>
      <c r="L24" s="56" t="s">
        <v>218</v>
      </c>
    </row>
    <row r="25" ht="16" customHeight="1" spans="1:12">
      <c r="A25" s="47"/>
      <c r="B25" s="47"/>
      <c r="C25" s="48"/>
      <c r="D25" s="47"/>
      <c r="E25" s="58"/>
      <c r="F25" s="58"/>
      <c r="G25" s="56" t="s">
        <v>268</v>
      </c>
      <c r="H25" s="52" t="s">
        <v>237</v>
      </c>
      <c r="I25" s="56">
        <v>3</v>
      </c>
      <c r="J25" s="56" t="s">
        <v>258</v>
      </c>
      <c r="K25" s="56">
        <v>15</v>
      </c>
      <c r="L25" s="56" t="s">
        <v>218</v>
      </c>
    </row>
    <row r="26" ht="16" customHeight="1" spans="1:12">
      <c r="A26" s="47"/>
      <c r="B26" s="47"/>
      <c r="C26" s="48"/>
      <c r="D26" s="47"/>
      <c r="E26" s="58"/>
      <c r="F26" s="55"/>
      <c r="G26" s="56" t="s">
        <v>269</v>
      </c>
      <c r="H26" s="52" t="s">
        <v>237</v>
      </c>
      <c r="I26" s="56">
        <v>5</v>
      </c>
      <c r="J26" s="56" t="s">
        <v>270</v>
      </c>
      <c r="K26" s="56">
        <v>15</v>
      </c>
      <c r="L26" s="56" t="s">
        <v>218</v>
      </c>
    </row>
    <row r="27" ht="16" customHeight="1" spans="1:12">
      <c r="A27" s="47"/>
      <c r="B27" s="47"/>
      <c r="C27" s="48"/>
      <c r="D27" s="47"/>
      <c r="E27" s="58"/>
      <c r="F27" s="55" t="s">
        <v>214</v>
      </c>
      <c r="G27" s="59" t="s">
        <v>259</v>
      </c>
      <c r="H27" s="52" t="s">
        <v>216</v>
      </c>
      <c r="I27" s="56" t="s">
        <v>260</v>
      </c>
      <c r="J27" s="56"/>
      <c r="K27" s="56">
        <v>10</v>
      </c>
      <c r="L27" s="56"/>
    </row>
    <row r="28" ht="16" customHeight="1" spans="1:12">
      <c r="A28" s="47"/>
      <c r="B28" s="47"/>
      <c r="C28" s="48"/>
      <c r="D28" s="47"/>
      <c r="E28" s="46" t="s">
        <v>227</v>
      </c>
      <c r="F28" s="55" t="s">
        <v>228</v>
      </c>
      <c r="G28" s="56" t="s">
        <v>261</v>
      </c>
      <c r="H28" s="52" t="s">
        <v>216</v>
      </c>
      <c r="I28" s="56" t="s">
        <v>262</v>
      </c>
      <c r="J28" s="56"/>
      <c r="K28" s="56">
        <v>15</v>
      </c>
      <c r="L28" s="56" t="s">
        <v>218</v>
      </c>
    </row>
    <row r="29" ht="16" customHeight="1" spans="1:12">
      <c r="A29" s="47"/>
      <c r="B29" s="47"/>
      <c r="C29" s="48"/>
      <c r="D29" s="47"/>
      <c r="E29" s="55"/>
      <c r="F29" s="55" t="s">
        <v>249</v>
      </c>
      <c r="G29" s="56" t="s">
        <v>263</v>
      </c>
      <c r="H29" s="52" t="s">
        <v>216</v>
      </c>
      <c r="I29" s="56" t="s">
        <v>264</v>
      </c>
      <c r="J29" s="56"/>
      <c r="K29" s="56">
        <v>10</v>
      </c>
      <c r="L29" s="56" t="s">
        <v>218</v>
      </c>
    </row>
    <row r="30" ht="16" customHeight="1" spans="1:12">
      <c r="A30" s="60"/>
      <c r="B30" s="60"/>
      <c r="C30" s="61"/>
      <c r="D30" s="60"/>
      <c r="E30" s="46" t="s">
        <v>234</v>
      </c>
      <c r="F30" s="46" t="s">
        <v>235</v>
      </c>
      <c r="G30" s="62" t="s">
        <v>236</v>
      </c>
      <c r="H30" s="63" t="s">
        <v>237</v>
      </c>
      <c r="I30" s="75">
        <v>90</v>
      </c>
      <c r="J30" s="63" t="s">
        <v>224</v>
      </c>
      <c r="K30" s="62">
        <v>10</v>
      </c>
      <c r="L30" s="62" t="s">
        <v>218</v>
      </c>
    </row>
    <row r="31" ht="16" customHeight="1" spans="1:12">
      <c r="A31" s="64" t="s">
        <v>0</v>
      </c>
      <c r="B31" s="64" t="s">
        <v>271</v>
      </c>
      <c r="C31" s="65">
        <v>5.6</v>
      </c>
      <c r="D31" s="64" t="s">
        <v>272</v>
      </c>
      <c r="E31" s="50" t="s">
        <v>213</v>
      </c>
      <c r="F31" s="50" t="s">
        <v>221</v>
      </c>
      <c r="G31" s="66" t="s">
        <v>273</v>
      </c>
      <c r="H31" s="66" t="s">
        <v>241</v>
      </c>
      <c r="I31" s="66">
        <v>16</v>
      </c>
      <c r="J31" s="66" t="s">
        <v>245</v>
      </c>
      <c r="K31" s="66">
        <v>20</v>
      </c>
      <c r="L31" s="66" t="s">
        <v>218</v>
      </c>
    </row>
    <row r="32" ht="16" customHeight="1" spans="1:12">
      <c r="A32" s="67"/>
      <c r="B32" s="67"/>
      <c r="C32" s="68"/>
      <c r="D32" s="67"/>
      <c r="E32" s="50"/>
      <c r="F32" s="50"/>
      <c r="G32" s="66" t="s">
        <v>274</v>
      </c>
      <c r="H32" s="66" t="s">
        <v>241</v>
      </c>
      <c r="I32" s="66">
        <v>4000</v>
      </c>
      <c r="J32" s="66" t="s">
        <v>275</v>
      </c>
      <c r="K32" s="66">
        <v>15</v>
      </c>
      <c r="L32" s="66" t="s">
        <v>218</v>
      </c>
    </row>
    <row r="33" ht="16" customHeight="1" spans="1:12">
      <c r="A33" s="67"/>
      <c r="B33" s="67"/>
      <c r="C33" s="68"/>
      <c r="D33" s="67"/>
      <c r="E33" s="50"/>
      <c r="F33" s="50"/>
      <c r="G33" s="66" t="s">
        <v>276</v>
      </c>
      <c r="H33" s="66" t="s">
        <v>241</v>
      </c>
      <c r="I33" s="76">
        <v>95</v>
      </c>
      <c r="J33" s="63" t="s">
        <v>224</v>
      </c>
      <c r="K33" s="66">
        <v>15</v>
      </c>
      <c r="L33" s="66" t="s">
        <v>218</v>
      </c>
    </row>
    <row r="34" ht="16" customHeight="1" spans="1:12">
      <c r="A34" s="67"/>
      <c r="B34" s="67"/>
      <c r="C34" s="68"/>
      <c r="D34" s="67"/>
      <c r="E34" s="50"/>
      <c r="F34" s="50" t="s">
        <v>214</v>
      </c>
      <c r="G34" s="66" t="s">
        <v>277</v>
      </c>
      <c r="H34" s="52" t="s">
        <v>216</v>
      </c>
      <c r="I34" s="66" t="s">
        <v>278</v>
      </c>
      <c r="J34" s="66"/>
      <c r="K34" s="66">
        <v>10</v>
      </c>
      <c r="L34" s="66" t="s">
        <v>218</v>
      </c>
    </row>
    <row r="35" ht="16" customHeight="1" spans="1:12">
      <c r="A35" s="67"/>
      <c r="B35" s="67"/>
      <c r="C35" s="68"/>
      <c r="D35" s="67"/>
      <c r="E35" s="50" t="s">
        <v>227</v>
      </c>
      <c r="F35" s="50" t="s">
        <v>228</v>
      </c>
      <c r="G35" s="66" t="s">
        <v>279</v>
      </c>
      <c r="H35" s="66" t="s">
        <v>216</v>
      </c>
      <c r="I35" s="66" t="s">
        <v>280</v>
      </c>
      <c r="J35" s="66"/>
      <c r="K35" s="66">
        <v>10</v>
      </c>
      <c r="L35" s="66" t="s">
        <v>218</v>
      </c>
    </row>
    <row r="36" ht="16" customHeight="1" spans="1:12">
      <c r="A36" s="67"/>
      <c r="B36" s="67"/>
      <c r="C36" s="68"/>
      <c r="D36" s="67"/>
      <c r="E36" s="50"/>
      <c r="F36" s="50" t="s">
        <v>249</v>
      </c>
      <c r="G36" s="66" t="s">
        <v>281</v>
      </c>
      <c r="H36" s="66" t="s">
        <v>216</v>
      </c>
      <c r="I36" s="66" t="s">
        <v>282</v>
      </c>
      <c r="J36" s="66"/>
      <c r="K36" s="66">
        <v>10</v>
      </c>
      <c r="L36" s="66" t="s">
        <v>218</v>
      </c>
    </row>
    <row r="37" ht="14" customHeight="1" spans="1:12">
      <c r="A37" s="69"/>
      <c r="B37" s="69"/>
      <c r="C37" s="70"/>
      <c r="D37" s="69"/>
      <c r="E37" s="50" t="s">
        <v>234</v>
      </c>
      <c r="F37" s="50" t="s">
        <v>235</v>
      </c>
      <c r="G37" s="71" t="s">
        <v>236</v>
      </c>
      <c r="H37" s="52" t="s">
        <v>237</v>
      </c>
      <c r="I37" s="76">
        <v>90</v>
      </c>
      <c r="J37" s="52" t="s">
        <v>224</v>
      </c>
      <c r="K37" s="66">
        <v>10</v>
      </c>
      <c r="L37" s="66" t="s">
        <v>218</v>
      </c>
    </row>
  </sheetData>
  <mergeCells count="39">
    <mergeCell ref="A2:L2"/>
    <mergeCell ref="A3:D3"/>
    <mergeCell ref="J3:L3"/>
    <mergeCell ref="A5:A11"/>
    <mergeCell ref="A12:A17"/>
    <mergeCell ref="A18:A23"/>
    <mergeCell ref="A24:A30"/>
    <mergeCell ref="A31:A37"/>
    <mergeCell ref="B5:B11"/>
    <mergeCell ref="B12:B17"/>
    <mergeCell ref="B18:B23"/>
    <mergeCell ref="B24:B30"/>
    <mergeCell ref="B31:B37"/>
    <mergeCell ref="C5:C11"/>
    <mergeCell ref="C12:C17"/>
    <mergeCell ref="C18:C23"/>
    <mergeCell ref="C24:C30"/>
    <mergeCell ref="C31:C37"/>
    <mergeCell ref="D5:D11"/>
    <mergeCell ref="D12:D17"/>
    <mergeCell ref="D18:D23"/>
    <mergeCell ref="D24:D30"/>
    <mergeCell ref="D31:D37"/>
    <mergeCell ref="E5:E8"/>
    <mergeCell ref="E9:E10"/>
    <mergeCell ref="E12:E14"/>
    <mergeCell ref="E15:E16"/>
    <mergeCell ref="E18:E20"/>
    <mergeCell ref="E21:E22"/>
    <mergeCell ref="E24:E27"/>
    <mergeCell ref="E28:E29"/>
    <mergeCell ref="E31:E34"/>
    <mergeCell ref="E35:E36"/>
    <mergeCell ref="F5:F6"/>
    <mergeCell ref="F7:F8"/>
    <mergeCell ref="F12:F14"/>
    <mergeCell ref="F18:F19"/>
    <mergeCell ref="F24:F26"/>
    <mergeCell ref="F31:F33"/>
  </mergeCells>
  <dataValidations count="1">
    <dataValidation type="list" allowBlank="1" showInputMessage="1" showErrorMessage="1" sqref="L27 L37 L5:L7 L8:L15 L16:L26 L28:L36">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35"/>
  <sheetViews>
    <sheetView tabSelected="1" workbookViewId="0">
      <selection activeCell="B13" sqref="B13:H13"/>
    </sheetView>
  </sheetViews>
  <sheetFormatPr defaultColWidth="10" defaultRowHeight="13.5"/>
  <cols>
    <col min="1" max="1" width="11.625" style="1" customWidth="1"/>
    <col min="2" max="3" width="22.125" style="1" customWidth="1"/>
    <col min="4" max="4" width="17.25" style="1" customWidth="1"/>
    <col min="5" max="8" width="25.875" style="1" customWidth="1"/>
    <col min="9" max="16379" width="10" style="1"/>
  </cols>
  <sheetData>
    <row r="1" s="1" customFormat="1" ht="25" customHeight="1" spans="1:16381">
      <c r="A1" s="2" t="s">
        <v>283</v>
      </c>
      <c r="XEZ1"/>
      <c r="XFA1"/>
    </row>
    <row r="2" s="1" customFormat="1" ht="27" customHeight="1" spans="1:16381">
      <c r="A2" s="3" t="s">
        <v>284</v>
      </c>
      <c r="B2" s="3"/>
      <c r="C2" s="3"/>
      <c r="D2" s="3"/>
      <c r="E2" s="3"/>
      <c r="F2" s="3"/>
      <c r="G2" s="3"/>
      <c r="H2" s="3"/>
      <c r="XEZ2"/>
      <c r="XFA2"/>
    </row>
    <row r="3" s="1" customFormat="1" ht="26.5" customHeight="1" spans="1:16381">
      <c r="A3" s="4" t="s">
        <v>285</v>
      </c>
      <c r="B3" s="4"/>
      <c r="C3" s="4"/>
      <c r="D3" s="4"/>
      <c r="E3" s="4"/>
      <c r="F3" s="4"/>
      <c r="G3" s="4"/>
      <c r="H3" s="4"/>
      <c r="XEZ3"/>
      <c r="XFA3"/>
    </row>
    <row r="4" s="1" customFormat="1" ht="26.5" customHeight="1" spans="1:16381">
      <c r="A4" s="5" t="s">
        <v>201</v>
      </c>
      <c r="B4" s="5"/>
      <c r="C4" s="5"/>
      <c r="D4" s="5" t="s">
        <v>0</v>
      </c>
      <c r="E4" s="5"/>
      <c r="F4" s="5"/>
      <c r="G4" s="5"/>
      <c r="H4" s="5"/>
      <c r="XEZ4"/>
      <c r="XFA4"/>
    </row>
    <row r="5" s="1" customFormat="1" ht="26.5" customHeight="1" spans="1:16381">
      <c r="A5" s="5" t="s">
        <v>286</v>
      </c>
      <c r="B5" s="5" t="s">
        <v>287</v>
      </c>
      <c r="C5" s="5"/>
      <c r="D5" s="5" t="s">
        <v>288</v>
      </c>
      <c r="E5" s="5"/>
      <c r="F5" s="5"/>
      <c r="G5" s="5"/>
      <c r="H5" s="5"/>
      <c r="XEZ5"/>
      <c r="XFA5"/>
    </row>
    <row r="6" s="1" customFormat="1" ht="28" customHeight="1" spans="1:16381">
      <c r="A6" s="5"/>
      <c r="B6" s="6" t="s">
        <v>289</v>
      </c>
      <c r="C6" s="7"/>
      <c r="D6" s="6" t="s">
        <v>290</v>
      </c>
      <c r="E6" s="8"/>
      <c r="F6" s="8"/>
      <c r="G6" s="8"/>
      <c r="H6" s="7"/>
      <c r="XEZ6"/>
      <c r="XFA6"/>
    </row>
    <row r="7" s="1" customFormat="1" ht="28" customHeight="1" spans="1:16381">
      <c r="A7" s="5"/>
      <c r="B7" s="6" t="s">
        <v>291</v>
      </c>
      <c r="C7" s="7"/>
      <c r="D7" s="6" t="s">
        <v>292</v>
      </c>
      <c r="E7" s="8"/>
      <c r="F7" s="8"/>
      <c r="G7" s="8"/>
      <c r="H7" s="7"/>
      <c r="XEZ7"/>
      <c r="XFA7"/>
    </row>
    <row r="8" s="1" customFormat="1" ht="28" customHeight="1" spans="1:16381">
      <c r="A8" s="5"/>
      <c r="B8" s="6" t="s">
        <v>293</v>
      </c>
      <c r="C8" s="7"/>
      <c r="D8" s="6" t="s">
        <v>294</v>
      </c>
      <c r="E8" s="8"/>
      <c r="F8" s="8"/>
      <c r="G8" s="8"/>
      <c r="H8" s="7"/>
      <c r="XEZ8"/>
      <c r="XFA8"/>
    </row>
    <row r="9" s="1" customFormat="1" ht="28" customHeight="1" spans="1:16381">
      <c r="A9" s="5"/>
      <c r="B9" s="6" t="s">
        <v>295</v>
      </c>
      <c r="C9" s="7"/>
      <c r="D9" s="6" t="s">
        <v>296</v>
      </c>
      <c r="E9" s="8"/>
      <c r="F9" s="8"/>
      <c r="G9" s="8"/>
      <c r="H9" s="7"/>
      <c r="XEZ9"/>
      <c r="XFA9"/>
    </row>
    <row r="10" s="1" customFormat="1" ht="28" customHeight="1" spans="1:16381">
      <c r="A10" s="5"/>
      <c r="B10" s="6" t="s">
        <v>297</v>
      </c>
      <c r="C10" s="7"/>
      <c r="D10" s="6" t="s">
        <v>298</v>
      </c>
      <c r="E10" s="8"/>
      <c r="F10" s="8"/>
      <c r="G10" s="8"/>
      <c r="H10" s="7"/>
      <c r="XEZ10"/>
      <c r="XFA10"/>
    </row>
    <row r="11" s="1" customFormat="1" ht="26.5" customHeight="1" spans="1:16381">
      <c r="A11" s="5"/>
      <c r="B11" s="5" t="s">
        <v>299</v>
      </c>
      <c r="C11" s="5"/>
      <c r="D11" s="5"/>
      <c r="E11" s="5"/>
      <c r="F11" s="5" t="s">
        <v>300</v>
      </c>
      <c r="G11" s="5" t="s">
        <v>301</v>
      </c>
      <c r="H11" s="5" t="s">
        <v>302</v>
      </c>
      <c r="XEZ11"/>
      <c r="XFA11"/>
    </row>
    <row r="12" s="1" customFormat="1" ht="26.5" customHeight="1" spans="1:16381">
      <c r="A12" s="5"/>
      <c r="B12" s="5"/>
      <c r="C12" s="5"/>
      <c r="D12" s="5"/>
      <c r="E12" s="5"/>
      <c r="F12" s="9">
        <v>1498.3</v>
      </c>
      <c r="G12" s="9">
        <v>1498.3</v>
      </c>
      <c r="H12" s="9"/>
      <c r="XEZ12"/>
      <c r="XFA12"/>
    </row>
    <row r="13" s="1" customFormat="1" ht="42" customHeight="1" spans="1:16381">
      <c r="A13" s="10" t="s">
        <v>303</v>
      </c>
      <c r="B13" s="11" t="s">
        <v>304</v>
      </c>
      <c r="C13" s="11"/>
      <c r="D13" s="11"/>
      <c r="E13" s="11"/>
      <c r="F13" s="11"/>
      <c r="G13" s="11"/>
      <c r="H13" s="11"/>
      <c r="XEZ13"/>
      <c r="XFA13"/>
    </row>
    <row r="14" s="1" customFormat="1" ht="27" customHeight="1" spans="1:16381">
      <c r="A14" s="12" t="s">
        <v>305</v>
      </c>
      <c r="B14" s="12" t="s">
        <v>203</v>
      </c>
      <c r="C14" s="12" t="s">
        <v>204</v>
      </c>
      <c r="D14" s="12"/>
      <c r="E14" s="12" t="s">
        <v>205</v>
      </c>
      <c r="F14" s="12"/>
      <c r="G14" s="12" t="s">
        <v>306</v>
      </c>
      <c r="H14" s="12"/>
      <c r="XEZ14"/>
      <c r="XFA14"/>
    </row>
    <row r="15" s="1" customFormat="1" ht="22" customHeight="1" spans="1:16381">
      <c r="A15" s="12"/>
      <c r="B15" s="12" t="s">
        <v>213</v>
      </c>
      <c r="C15" s="13" t="s">
        <v>221</v>
      </c>
      <c r="D15" s="14"/>
      <c r="E15" s="15" t="s">
        <v>307</v>
      </c>
      <c r="F15" s="15"/>
      <c r="G15" s="15" t="s">
        <v>308</v>
      </c>
      <c r="H15" s="15"/>
      <c r="XEZ15"/>
      <c r="XFA15"/>
    </row>
    <row r="16" s="1" customFormat="1" ht="22" customHeight="1" spans="1:16381">
      <c r="A16" s="12"/>
      <c r="B16" s="12"/>
      <c r="C16" s="16"/>
      <c r="D16" s="17"/>
      <c r="E16" s="15" t="s">
        <v>309</v>
      </c>
      <c r="F16" s="15"/>
      <c r="G16" s="15" t="s">
        <v>310</v>
      </c>
      <c r="H16" s="15"/>
      <c r="XEZ16"/>
      <c r="XFA16"/>
    </row>
    <row r="17" s="1" customFormat="1" ht="22" customHeight="1" spans="1:16381">
      <c r="A17" s="12"/>
      <c r="B17" s="12"/>
      <c r="C17" s="16"/>
      <c r="D17" s="17"/>
      <c r="E17" s="18" t="s">
        <v>311</v>
      </c>
      <c r="F17" s="19"/>
      <c r="G17" s="18" t="s">
        <v>312</v>
      </c>
      <c r="H17" s="19"/>
      <c r="XEZ17"/>
      <c r="XFA17"/>
    </row>
    <row r="18" s="1" customFormat="1" ht="22" customHeight="1" spans="1:16381">
      <c r="A18" s="12"/>
      <c r="B18" s="12"/>
      <c r="C18" s="20"/>
      <c r="D18" s="21"/>
      <c r="E18" s="18" t="s">
        <v>313</v>
      </c>
      <c r="F18" s="19"/>
      <c r="G18" s="18" t="s">
        <v>314</v>
      </c>
      <c r="H18" s="19"/>
      <c r="XEZ18"/>
      <c r="XFA18"/>
    </row>
    <row r="19" s="1" customFormat="1" ht="22" customHeight="1" spans="1:16381">
      <c r="A19" s="12"/>
      <c r="B19" s="12"/>
      <c r="C19" s="16" t="s">
        <v>214</v>
      </c>
      <c r="D19" s="17"/>
      <c r="E19" s="18" t="s">
        <v>215</v>
      </c>
      <c r="F19" s="19"/>
      <c r="G19" s="15" t="s">
        <v>217</v>
      </c>
      <c r="H19" s="15"/>
      <c r="XEZ19"/>
      <c r="XFA19"/>
    </row>
    <row r="20" s="1" customFormat="1" ht="22" customHeight="1" spans="1:16381">
      <c r="A20" s="12"/>
      <c r="B20" s="12"/>
      <c r="C20" s="16"/>
      <c r="D20" s="17"/>
      <c r="E20" s="18" t="s">
        <v>219</v>
      </c>
      <c r="F20" s="19"/>
      <c r="G20" s="15" t="s">
        <v>220</v>
      </c>
      <c r="H20" s="15"/>
      <c r="XEZ20"/>
      <c r="XFA20"/>
    </row>
    <row r="21" s="1" customFormat="1" ht="22" customHeight="1" spans="1:16381">
      <c r="A21" s="12"/>
      <c r="B21" s="12"/>
      <c r="C21" s="16"/>
      <c r="D21" s="17"/>
      <c r="E21" s="18" t="s">
        <v>222</v>
      </c>
      <c r="F21" s="19"/>
      <c r="G21" s="15" t="s">
        <v>223</v>
      </c>
      <c r="H21" s="15"/>
      <c r="XEZ21"/>
      <c r="XFA21"/>
    </row>
    <row r="22" s="1" customFormat="1" ht="22" customHeight="1" spans="1:16381">
      <c r="A22" s="12"/>
      <c r="B22" s="12"/>
      <c r="C22" s="20"/>
      <c r="D22" s="21"/>
      <c r="E22" s="18" t="s">
        <v>225</v>
      </c>
      <c r="F22" s="19"/>
      <c r="G22" s="15" t="s">
        <v>315</v>
      </c>
      <c r="H22" s="15"/>
      <c r="XEZ22"/>
      <c r="XFA22"/>
    </row>
    <row r="23" s="1" customFormat="1" ht="22" customHeight="1" spans="1:16381">
      <c r="A23" s="12"/>
      <c r="B23" s="12"/>
      <c r="C23" s="15" t="s">
        <v>316</v>
      </c>
      <c r="D23" s="15"/>
      <c r="E23" s="15" t="s">
        <v>317</v>
      </c>
      <c r="F23" s="15"/>
      <c r="G23" s="15" t="s">
        <v>318</v>
      </c>
      <c r="H23" s="15"/>
      <c r="XEZ23"/>
      <c r="XFA23"/>
    </row>
    <row r="24" s="1" customFormat="1" ht="22" customHeight="1" spans="1:16381">
      <c r="A24" s="12"/>
      <c r="B24" s="22" t="s">
        <v>227</v>
      </c>
      <c r="C24" s="15" t="s">
        <v>249</v>
      </c>
      <c r="D24" s="15" t="s">
        <v>249</v>
      </c>
      <c r="E24" s="15" t="s">
        <v>319</v>
      </c>
      <c r="F24" s="15" t="s">
        <v>319</v>
      </c>
      <c r="G24" s="15" t="s">
        <v>320</v>
      </c>
      <c r="H24" s="15" t="s">
        <v>320</v>
      </c>
      <c r="XEZ24"/>
      <c r="XFA24"/>
    </row>
    <row r="25" s="1" customFormat="1" ht="22" customHeight="1" spans="1:16381">
      <c r="A25" s="12"/>
      <c r="B25" s="23"/>
      <c r="C25" s="15" t="s">
        <v>228</v>
      </c>
      <c r="D25" s="15" t="s">
        <v>228</v>
      </c>
      <c r="E25" s="15" t="s">
        <v>229</v>
      </c>
      <c r="F25" s="15" t="s">
        <v>229</v>
      </c>
      <c r="G25" s="15" t="s">
        <v>230</v>
      </c>
      <c r="H25" s="15" t="s">
        <v>230</v>
      </c>
      <c r="XEZ25"/>
      <c r="XFA25"/>
    </row>
    <row r="26" s="1" customFormat="1" ht="22" customHeight="1" spans="1:16381">
      <c r="A26" s="12"/>
      <c r="B26" s="24"/>
      <c r="C26" s="15" t="s">
        <v>231</v>
      </c>
      <c r="D26" s="15" t="s">
        <v>231</v>
      </c>
      <c r="E26" s="15" t="s">
        <v>232</v>
      </c>
      <c r="F26" s="15" t="s">
        <v>232</v>
      </c>
      <c r="G26" s="15" t="s">
        <v>233</v>
      </c>
      <c r="H26" s="15" t="s">
        <v>233</v>
      </c>
      <c r="XEZ26"/>
      <c r="XFA26"/>
    </row>
    <row r="27" s="1" customFormat="1" ht="22" customHeight="1" spans="1:16381">
      <c r="A27" s="12"/>
      <c r="B27" s="12" t="s">
        <v>234</v>
      </c>
      <c r="C27" s="15" t="s">
        <v>235</v>
      </c>
      <c r="D27" s="15"/>
      <c r="E27" s="15" t="s">
        <v>236</v>
      </c>
      <c r="F27" s="15"/>
      <c r="G27" s="15" t="s">
        <v>321</v>
      </c>
      <c r="H27" s="15"/>
      <c r="XEZ27"/>
      <c r="XFA27"/>
    </row>
    <row r="28" s="1" customFormat="1" ht="16.35" customHeight="1" spans="1:16381">
      <c r="A28" s="25"/>
      <c r="B28" s="25"/>
      <c r="XEZ28"/>
      <c r="XFA28"/>
    </row>
    <row r="29" s="1" customFormat="1" ht="16.35" customHeight="1" spans="1:16381">
      <c r="A29" s="25"/>
      <c r="XEZ29"/>
      <c r="XFA29"/>
    </row>
    <row r="30" s="1" customFormat="1" ht="16.35" customHeight="1" spans="1:16381">
      <c r="A30" s="25"/>
      <c r="L30" s="26"/>
      <c r="XEZ30"/>
      <c r="XFA30"/>
    </row>
    <row r="31" s="1" customFormat="1" ht="16.35" customHeight="1" spans="1:16381">
      <c r="A31" s="25"/>
      <c r="XEZ31"/>
      <c r="XFA31"/>
    </row>
    <row r="32" s="1" customFormat="1" ht="16.35" customHeight="1" spans="1:16381">
      <c r="A32" s="25"/>
      <c r="B32" s="25"/>
      <c r="C32" s="25"/>
      <c r="D32" s="25"/>
      <c r="E32" s="25"/>
      <c r="F32" s="25"/>
      <c r="G32" s="25"/>
      <c r="H32" s="25"/>
      <c r="XEZ32"/>
      <c r="XFA32"/>
    </row>
    <row r="33" s="1" customFormat="1" ht="16.35" customHeight="1" spans="1:16381">
      <c r="A33" s="25"/>
      <c r="B33" s="25"/>
      <c r="C33" s="25"/>
      <c r="D33" s="25"/>
      <c r="E33" s="25"/>
      <c r="F33" s="25"/>
      <c r="G33" s="25"/>
      <c r="H33" s="25"/>
      <c r="XEZ33"/>
      <c r="XFA33"/>
    </row>
    <row r="34" s="1" customFormat="1" ht="16.35" customHeight="1" spans="1:16381">
      <c r="A34" s="25"/>
      <c r="B34" s="25"/>
      <c r="C34" s="25"/>
      <c r="D34" s="25"/>
      <c r="E34" s="25"/>
      <c r="F34" s="25"/>
      <c r="G34" s="25"/>
      <c r="H34" s="25"/>
      <c r="XEZ34"/>
      <c r="XFA34"/>
    </row>
    <row r="35" s="1" customFormat="1" ht="16.35" customHeight="1" spans="1:16381">
      <c r="A35" s="25"/>
      <c r="B35" s="25"/>
      <c r="C35" s="25"/>
      <c r="D35" s="25"/>
      <c r="E35" s="25"/>
      <c r="F35" s="25"/>
      <c r="G35" s="25"/>
      <c r="H35" s="25"/>
      <c r="XEZ35"/>
      <c r="XFA35"/>
    </row>
  </sheetData>
  <mergeCells count="5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5:A12"/>
    <mergeCell ref="A14:A27"/>
    <mergeCell ref="B15:B23"/>
    <mergeCell ref="B24:B26"/>
    <mergeCell ref="B11:E12"/>
    <mergeCell ref="C15:D18"/>
    <mergeCell ref="C19:D22"/>
  </mergeCells>
  <pageMargins left="0.751388888888889" right="0.751388888888889" top="0.432638888888889" bottom="0.354166666666667"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2023-01-28T08:36:48Z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E3D249A682DD46C6B857EB7CE47FE0BE</vt:lpwstr>
  </property>
</Properties>
</file>